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colton\Downloads\"/>
    </mc:Choice>
  </mc:AlternateContent>
  <bookViews>
    <workbookView xWindow="0" yWindow="0" windowWidth="21570" windowHeight="8085" tabRatio="859" activeTab="4"/>
  </bookViews>
  <sheets>
    <sheet name="MEETING AGENDA DAY 1" sheetId="10" r:id="rId1"/>
    <sheet name="MEETING AGENDA DAY 2" sheetId="15" r:id="rId2"/>
    <sheet name="MEETING AGENDA DAY 3" sheetId="14" r:id="rId3"/>
    <sheet name="MEETING AGENDA DAY 4" sheetId="13" r:id="rId4"/>
    <sheet name="MEETING AGENDA DAY 5" sheetId="12" r:id="rId5"/>
    <sheet name="Sheet1 (2)" sheetId="7" state="hidden" r:id="rId6"/>
    <sheet name="PTR Construction" sheetId="2" r:id="rId7"/>
    <sheet name="PTR General Industry" sheetId="3" r:id="rId8"/>
    <sheet name="PTR Maritime" sheetId="4" r:id="rId9"/>
    <sheet name="PTR Disaster Site  Worker" sheetId="5" r:id="rId10"/>
  </sheets>
  <externalReferences>
    <externalReference r:id="rId11"/>
  </externalReferences>
  <definedNames>
    <definedName name="ColumnTitle1" localSheetId="0">MeetingData11213[[#Headers],[Start Time]]</definedName>
    <definedName name="ColumnTitle1" localSheetId="1">MeetingData112131114[[#Headers],[Start Time]]</definedName>
    <definedName name="ColumnTitle1" localSheetId="2">MeetingData11213212[[#Headers],[Start Time]]</definedName>
    <definedName name="ColumnTitle1" localSheetId="3">MeetingData1121311[[#Headers],[Start Time]]</definedName>
    <definedName name="ColumnTitle1" localSheetId="4">MeetingData112132[[#Headers],[Start Time]]</definedName>
    <definedName name="ColumnTitle1" localSheetId="6">[1]!MeetingData[[#Headers],[Start (Indicate AM or PM)]]</definedName>
    <definedName name="ColumnTitle1" localSheetId="5">#REF!</definedName>
    <definedName name="ColumnTitle1">[1]!MeetingData[[#Headers],[Start (Indicate AM or PM)]]</definedName>
    <definedName name="Company_Name" localSheetId="0">'MEETING AGENDA DAY 1'!$B$1</definedName>
    <definedName name="Company_Name" localSheetId="1">'MEETING AGENDA DAY 2'!$B$1</definedName>
    <definedName name="Company_Name" localSheetId="2">'MEETING AGENDA DAY 3'!$B$1</definedName>
    <definedName name="Company_Name" localSheetId="3">'MEETING AGENDA DAY 4'!$B$1</definedName>
    <definedName name="Company_Name" localSheetId="4">'MEETING AGENDA DAY 5'!$B$1</definedName>
    <definedName name="Company_Name">#REF!</definedName>
    <definedName name="_xlnm.Print_Titles" localSheetId="0">'MEETING AGENDA DAY 1'!$8:$8</definedName>
    <definedName name="_xlnm.Print_Titles" localSheetId="1">'MEETING AGENDA DAY 2'!$8:$8</definedName>
    <definedName name="_xlnm.Print_Titles" localSheetId="2">'MEETING AGENDA DAY 3'!$8:$8</definedName>
    <definedName name="_xlnm.Print_Titles" localSheetId="3">'MEETING AGENDA DAY 4'!$8:$8</definedName>
    <definedName name="_xlnm.Print_Titles" localSheetId="4">'MEETING AGENDA DAY 5'!$8:$8</definedName>
    <definedName name="RowTitleRegion1..D6" localSheetId="0">'MEETING AGENDA DAY 1'!$B$3</definedName>
    <definedName name="RowTitleRegion1..D6" localSheetId="1">'MEETING AGENDA DAY 2'!$B$3</definedName>
    <definedName name="RowTitleRegion1..D6" localSheetId="2">'MEETING AGENDA DAY 3'!$B$3</definedName>
    <definedName name="RowTitleRegion1..D6" localSheetId="3">'MEETING AGENDA DAY 4'!$B$3</definedName>
    <definedName name="RowTitleRegion1..D6" localSheetId="4">'MEETING AGENDA DAY 5'!$B$3</definedName>
    <definedName name="RowTitleRegion1..D6">#REF!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10" l="1"/>
  <c r="D33" i="15" l="1"/>
  <c r="D32" i="15"/>
  <c r="D31" i="15"/>
  <c r="D30" i="15"/>
  <c r="D29" i="15"/>
  <c r="D28" i="15"/>
  <c r="D27" i="15"/>
  <c r="D26" i="15"/>
  <c r="D25" i="15"/>
  <c r="D24" i="15"/>
  <c r="D23" i="15"/>
  <c r="D22" i="15"/>
  <c r="D21" i="15"/>
  <c r="D20" i="15"/>
  <c r="D19" i="15"/>
  <c r="D18" i="15"/>
  <c r="D17" i="15"/>
  <c r="D16" i="15"/>
  <c r="D15" i="15"/>
  <c r="D14" i="15"/>
  <c r="D13" i="15"/>
  <c r="D12" i="15"/>
  <c r="D11" i="15"/>
  <c r="D10" i="15"/>
  <c r="D9" i="15"/>
  <c r="D8" i="15"/>
  <c r="D34" i="15" s="1"/>
  <c r="D33" i="14"/>
  <c r="D32" i="14"/>
  <c r="D31" i="14"/>
  <c r="D30" i="14"/>
  <c r="D29" i="14"/>
  <c r="D28" i="14"/>
  <c r="D27" i="14"/>
  <c r="D26" i="14"/>
  <c r="D25" i="14"/>
  <c r="D24" i="14"/>
  <c r="D23" i="14"/>
  <c r="D22" i="14"/>
  <c r="D21" i="14"/>
  <c r="D20" i="14"/>
  <c r="D19" i="14"/>
  <c r="D18" i="14"/>
  <c r="D17" i="14"/>
  <c r="D16" i="14"/>
  <c r="D15" i="14"/>
  <c r="D14" i="14"/>
  <c r="D13" i="14"/>
  <c r="D12" i="14"/>
  <c r="D11" i="14"/>
  <c r="D10" i="14"/>
  <c r="D9" i="14"/>
  <c r="D8" i="14"/>
  <c r="D34" i="14" s="1"/>
  <c r="D33" i="13"/>
  <c r="D32" i="13"/>
  <c r="D31" i="13"/>
  <c r="D30" i="13"/>
  <c r="D29" i="13"/>
  <c r="D28" i="13"/>
  <c r="D27" i="13"/>
  <c r="D26" i="13"/>
  <c r="D25" i="13"/>
  <c r="D24" i="13"/>
  <c r="D23" i="13"/>
  <c r="D22" i="13"/>
  <c r="D21" i="13"/>
  <c r="D20" i="13"/>
  <c r="D19" i="13"/>
  <c r="D18" i="13"/>
  <c r="D17" i="13"/>
  <c r="D16" i="13"/>
  <c r="D15" i="13"/>
  <c r="D14" i="13"/>
  <c r="D13" i="13"/>
  <c r="D12" i="13"/>
  <c r="D11" i="13"/>
  <c r="D10" i="13"/>
  <c r="D34" i="13" s="1"/>
  <c r="D9" i="13"/>
  <c r="D8" i="13"/>
  <c r="D33" i="12"/>
  <c r="D32" i="12"/>
  <c r="D31" i="12"/>
  <c r="D30" i="12"/>
  <c r="D29" i="12"/>
  <c r="D28" i="12"/>
  <c r="D27" i="12"/>
  <c r="D26" i="12"/>
  <c r="D25" i="12"/>
  <c r="D24" i="12"/>
  <c r="D23" i="12"/>
  <c r="D22" i="12"/>
  <c r="D21" i="12"/>
  <c r="D20" i="12"/>
  <c r="D19" i="12"/>
  <c r="D18" i="12"/>
  <c r="D17" i="12"/>
  <c r="D16" i="12"/>
  <c r="D15" i="12"/>
  <c r="D14" i="12"/>
  <c r="D13" i="12"/>
  <c r="D12" i="12"/>
  <c r="D11" i="12"/>
  <c r="D10" i="12"/>
  <c r="D9" i="12"/>
  <c r="D8" i="12"/>
  <c r="D34" i="12" s="1"/>
  <c r="D33" i="10" l="1"/>
  <c r="D32" i="10"/>
  <c r="D31" i="10"/>
  <c r="D30" i="10"/>
  <c r="D29" i="10"/>
  <c r="D28" i="10"/>
  <c r="D27" i="10"/>
  <c r="D26" i="10"/>
  <c r="D25" i="10"/>
  <c r="D24" i="10"/>
  <c r="D23" i="10"/>
  <c r="D22" i="10"/>
  <c r="D21" i="10"/>
  <c r="D20" i="10"/>
  <c r="D19" i="10"/>
  <c r="D18" i="10"/>
  <c r="D17" i="10"/>
  <c r="D16" i="10"/>
  <c r="D15" i="10"/>
  <c r="D14" i="10"/>
  <c r="D13" i="10"/>
  <c r="D12" i="10"/>
  <c r="D11" i="10"/>
  <c r="D10" i="10"/>
  <c r="D9" i="10"/>
  <c r="D34" i="10" l="1"/>
</calcChain>
</file>

<file path=xl/sharedStrings.xml><?xml version="1.0" encoding="utf-8"?>
<sst xmlns="http://schemas.openxmlformats.org/spreadsheetml/2006/main" count="429" uniqueCount="170">
  <si>
    <t>Trainer Name</t>
  </si>
  <si>
    <t>Meeting Agenda</t>
  </si>
  <si>
    <t>Course Type</t>
  </si>
  <si>
    <t>Location:</t>
  </si>
  <si>
    <t>Date:</t>
  </si>
  <si>
    <t>Meeting duration column in Meeting Data table, below, will automatically be calculated for you.</t>
  </si>
  <si>
    <t>Date</t>
  </si>
  <si>
    <t>Total</t>
  </si>
  <si>
    <t xml:space="preserve"> Program Training Requirements: IV.P.3. Detailed Topic Outline. The outline must indicate the course title, location, and the specific date and time period (e.g. 1 p.m. to 2 p.m.) of every topic, and include all breaks and meal periods. The primary and assistant OSHA Outreach Training Program authorized trainers and any guest trainers (see Section V.M.), must be listed on the topic outline next to the topic(s) they instructed.</t>
  </si>
  <si>
    <t>Foundations of Leadership</t>
  </si>
  <si>
    <t>Welding/ Cutting</t>
  </si>
  <si>
    <t>Tools/ Hand &amp; Power</t>
  </si>
  <si>
    <t>Steel Erection</t>
  </si>
  <si>
    <t>Scaffolds</t>
  </si>
  <si>
    <t>Safety &amp; Health Programs</t>
  </si>
  <si>
    <t>Powered Industrial Vehicles</t>
  </si>
  <si>
    <t>Motor Vehicles/ Mechanized Equipment/ Marine Operations/ Rollover Protective Structures/ Overhead Protection/ Signs/ Signals/ Barricades</t>
  </si>
  <si>
    <t>Material Handling</t>
  </si>
  <si>
    <t>Fire Protection</t>
  </si>
  <si>
    <t>Ergonomics</t>
  </si>
  <si>
    <t>Hand/Powertools</t>
  </si>
  <si>
    <t>Cranes/Derricks</t>
  </si>
  <si>
    <t>Stairways and Ladders</t>
  </si>
  <si>
    <t>Confined Space</t>
  </si>
  <si>
    <t>Materials Handling</t>
  </si>
  <si>
    <t>Concrete &amp;  Masonry Construction</t>
  </si>
  <si>
    <t>Electives : Must Choose 6 of the Following</t>
  </si>
  <si>
    <t>12 Hours in total required with a minimum of 30 minutes for each topic chosen</t>
  </si>
  <si>
    <t>Excavation</t>
  </si>
  <si>
    <t xml:space="preserve">Managing Safety and Health </t>
  </si>
  <si>
    <t>2 Hours</t>
  </si>
  <si>
    <t>Cranes</t>
  </si>
  <si>
    <t xml:space="preserve">Stairways </t>
  </si>
  <si>
    <t>1 Hour</t>
  </si>
  <si>
    <t>Electives : Must Choose 2 of the Following</t>
  </si>
  <si>
    <t>2 Hours in total required with a minimum of 30 minutes for each topic chosen</t>
  </si>
  <si>
    <t>Health Hazards in Construction</t>
  </si>
  <si>
    <t>30 Min</t>
  </si>
  <si>
    <t>PPE (Personal Protective Equipment)</t>
  </si>
  <si>
    <t>Caught in or Between</t>
  </si>
  <si>
    <t>Min 30 Min</t>
  </si>
  <si>
    <t>Struck By</t>
  </si>
  <si>
    <t>Electrocution</t>
  </si>
  <si>
    <t>Falls</t>
  </si>
  <si>
    <t>1.5 Hours</t>
  </si>
  <si>
    <t>Focus Four Hazards</t>
  </si>
  <si>
    <t xml:space="preserve">6 Hours   </t>
  </si>
  <si>
    <t>4 Hours</t>
  </si>
  <si>
    <t xml:space="preserve">Intro to OSHA </t>
  </si>
  <si>
    <t>Mandatory</t>
  </si>
  <si>
    <t>14 Hours Mandatory</t>
  </si>
  <si>
    <t>6 Hours Mandatory</t>
  </si>
  <si>
    <t>Topic*</t>
  </si>
  <si>
    <t>Time Requirement*</t>
  </si>
  <si>
    <t>30 Hour Construction</t>
  </si>
  <si>
    <t>10 Hour Construction</t>
  </si>
  <si>
    <t>Safety and Health Programs</t>
  </si>
  <si>
    <t>Fall Protection</t>
  </si>
  <si>
    <t>Bloodborne Pathogens</t>
  </si>
  <si>
    <t>Introduction to Industrial Hygiene</t>
  </si>
  <si>
    <t>Machine Guarding</t>
  </si>
  <si>
    <t>Hazardous Materials</t>
  </si>
  <si>
    <t>Electives : Must Choose 5 of the Following</t>
  </si>
  <si>
    <t>10 Hours in total required with a minimum of 30 minutes for each topic chosen</t>
  </si>
  <si>
    <t xml:space="preserve">Electrical </t>
  </si>
  <si>
    <t>Managing Safety and Health</t>
  </si>
  <si>
    <t xml:space="preserve">2 Hours </t>
  </si>
  <si>
    <t xml:space="preserve">Exit Routes, Emergency Action Plans, Fire Prevention Plans, and Fire Protection </t>
  </si>
  <si>
    <t xml:space="preserve">1 Hour </t>
  </si>
  <si>
    <t>Hazard Communication</t>
  </si>
  <si>
    <t>Walking and Working Surfaces, including Fall Protection</t>
  </si>
  <si>
    <t>12 Hours Mandatory</t>
  </si>
  <si>
    <t>30 Hour General Industry</t>
  </si>
  <si>
    <t>10 Hour General Industry</t>
  </si>
  <si>
    <t xml:space="preserve">Additional Coverage on mandatory or elective topics or on any other maritime industry hazards or policies. </t>
  </si>
  <si>
    <t>Ergonomics and Proper Lifting Techniques (repetitive motion and muscle strains)</t>
  </si>
  <si>
    <t>Bloodborne Pathogens (Exposure Control Plan, Universal Precautions, Spills and Decontamination)</t>
  </si>
  <si>
    <t>Hot Work- Welding, Burning, and Cutting</t>
  </si>
  <si>
    <t>OPTIONAL</t>
  </si>
  <si>
    <t>15Hours in total with a minimum of 30 minutes for each topic chosen</t>
  </si>
  <si>
    <t>13 Hours in total with a minimum of 30 minutes for each topic chosen</t>
  </si>
  <si>
    <t>Respiratory Protection</t>
  </si>
  <si>
    <t>Confined and Enclosed Space</t>
  </si>
  <si>
    <t>Lockout/Tagout</t>
  </si>
  <si>
    <t>Hazard Communications/ Hazardous Materials</t>
  </si>
  <si>
    <t>Electives : Must Choose from  the Following</t>
  </si>
  <si>
    <t>2Hours in total required with a minimum of 30 minutes for each topic chosen</t>
  </si>
  <si>
    <t>Electrical</t>
  </si>
  <si>
    <t>8 Hours in total required with a minimum of 30 minutes for each topic chosen</t>
  </si>
  <si>
    <t>Fall Protection/ Scaffolding</t>
  </si>
  <si>
    <t>Enclosed Spaces</t>
  </si>
  <si>
    <t>Walking and Working Surfaces</t>
  </si>
  <si>
    <t>Confined or Enclosed Spaces</t>
  </si>
  <si>
    <t>7 Hours Mandatory</t>
  </si>
  <si>
    <t>7 Hours</t>
  </si>
  <si>
    <t>30 Hour Martine Terminals and Longshoring</t>
  </si>
  <si>
    <t>30 Hour Marine Shipyard</t>
  </si>
  <si>
    <t>4 Hours in total with a minimum of 30 minutes for each topic chosen</t>
  </si>
  <si>
    <t>2 Hours in total with a minimum of 30 minutes for each topic chosen</t>
  </si>
  <si>
    <t>1Hours in total required with a minimum of 30 minutes for each topic chosen</t>
  </si>
  <si>
    <t>3 Hours Mandatory</t>
  </si>
  <si>
    <t>10 Hour Martine Terminals and Longshoring</t>
  </si>
  <si>
    <t>10 Hour Marine Shipyard</t>
  </si>
  <si>
    <t>45 min</t>
  </si>
  <si>
    <t>Final Exercise</t>
  </si>
  <si>
    <t>1 Hour 30 min</t>
  </si>
  <si>
    <t>Decontamination</t>
  </si>
  <si>
    <t>1 Hour 15 min</t>
  </si>
  <si>
    <t>Other Personal Protective Equipment</t>
  </si>
  <si>
    <t>3 Hours 30 Min</t>
  </si>
  <si>
    <t>30 min</t>
  </si>
  <si>
    <t>Traumatic Incident Stress Awareness</t>
  </si>
  <si>
    <t xml:space="preserve">Incident Command System </t>
  </si>
  <si>
    <t xml:space="preserve">CBRNE (chemical, biological, radiological, nuclear, and explosives) Agents </t>
  </si>
  <si>
    <t>2 Hour</t>
  </si>
  <si>
    <t>Health hazards</t>
  </si>
  <si>
    <t xml:space="preserve">Personal Protective Equipment and Respirator Activity </t>
  </si>
  <si>
    <t>2.5 Hours</t>
  </si>
  <si>
    <t xml:space="preserve">Safety Hazards </t>
  </si>
  <si>
    <t>Health hazards and Traumatic Incident Stress Awareness</t>
  </si>
  <si>
    <t>45 Min</t>
  </si>
  <si>
    <t>Incident Command System / Unified Command Systems</t>
  </si>
  <si>
    <t xml:space="preserve">Safety Hazards and CBRNE (chemical, biological, radiological, nuclear, and explosives) Agents </t>
  </si>
  <si>
    <t>Introduction – Characteristics of a disaster site and worker responsibilities</t>
  </si>
  <si>
    <t>Time Requirements</t>
  </si>
  <si>
    <t>15 Hour Disaster Siteworker</t>
  </si>
  <si>
    <t>7.5 Hour Disaster Site Worker</t>
  </si>
  <si>
    <t>Concrete &amp; Masonry</t>
  </si>
  <si>
    <t>Caught In or Between</t>
  </si>
  <si>
    <t>Walking and Working Surfaces/ includes fall protection</t>
  </si>
  <si>
    <t xml:space="preserve">Walking and Working Surfaces </t>
  </si>
  <si>
    <t>Safety Hazards and CBRNE (chemical, biological, radiological, nuclear, and explosives) Agents</t>
  </si>
  <si>
    <t>PPE</t>
  </si>
  <si>
    <t>Personal Protective Equipments and Respirator Activity</t>
  </si>
  <si>
    <t>Motor Vehicles/ Mechanized Equipment/ Marine Operations/ Rollover Protection Structures/ Overhead Protection/ Signs/ Signals/ Barricades</t>
  </si>
  <si>
    <t xml:space="preserve">Introduction to Industrial Hygiene </t>
  </si>
  <si>
    <t>Introduction - Characteristics of disaster site and worker responsibilities</t>
  </si>
  <si>
    <t>Intro to OSHA</t>
  </si>
  <si>
    <t>Incident Command System/ Unified Command Systems</t>
  </si>
  <si>
    <t>Incident Command System</t>
  </si>
  <si>
    <t>Hot Work/ Welding/ Burning and Cutting</t>
  </si>
  <si>
    <t xml:space="preserve">Health Hazards in Construction </t>
  </si>
  <si>
    <t>Health Hazards and Traumatic Incident Stress Awareness</t>
  </si>
  <si>
    <t>Health Hazards</t>
  </si>
  <si>
    <t xml:space="preserve">Hazards Communication </t>
  </si>
  <si>
    <t>Hand/Power Tools</t>
  </si>
  <si>
    <t>Foundations of Safety Leadership</t>
  </si>
  <si>
    <t>Exit Routes, Emergency Action Plans, Fire Prevention Plans, and Fire Protectio n</t>
  </si>
  <si>
    <t xml:space="preserve">Excavation </t>
  </si>
  <si>
    <t xml:space="preserve">Ergonomics and Proper Lifting Techniques (Repetitive Motion and Muscle Strains) </t>
  </si>
  <si>
    <t>16 Hour 7600 Disaster Siteworker</t>
  </si>
  <si>
    <t>7.5 Hour 7600 Disaster Siteworker</t>
  </si>
  <si>
    <t>30- Hour Marine Terminals</t>
  </si>
  <si>
    <t>Cranes/ Derricks</t>
  </si>
  <si>
    <t>30 Hour- 7638 Maritime Longshoring</t>
  </si>
  <si>
    <t>30 Hour- 7637  Shipyard</t>
  </si>
  <si>
    <t>Confined Spaces</t>
  </si>
  <si>
    <t>10 Hour- 7618  Longshoring</t>
  </si>
  <si>
    <t>10 Hour-7617 Marine Terminals</t>
  </si>
  <si>
    <t>10 Hour -7615  Shipyard</t>
  </si>
  <si>
    <t>Bloodborne Pathogens( Exposure Control Plan, Universal Precautions, Spills and Decontamination)</t>
  </si>
  <si>
    <t xml:space="preserve">30 Hour Construction </t>
  </si>
  <si>
    <t xml:space="preserve">10 Hour Construction </t>
  </si>
  <si>
    <t>Course Topic (Drop Down List)</t>
  </si>
  <si>
    <t>Start Time</t>
  </si>
  <si>
    <t>End Time</t>
  </si>
  <si>
    <t>USE A DIFFERENT AGENDA FOR EACH DAY</t>
  </si>
  <si>
    <t>LUNCH</t>
  </si>
  <si>
    <t>BREAK</t>
  </si>
  <si>
    <t>Duration (DO NOT 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</si>
</sst>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F400]h:mm:ss\ AM/PM"/>
    <numFmt numFmtId="165" formatCode="[$-409]h:mm\ AM/PM;@"/>
    <numFmt numFmtId="166" formatCode="h:mm;@"/>
  </numFmts>
  <fonts count="26" x14ac:knownFonts="1">
    <font>
      <sz val="11"/>
      <color theme="1"/>
      <name val="Calibri"/>
      <family val="2"/>
      <scheme val="minor"/>
    </font>
    <font>
      <sz val="18"/>
      <color theme="1" tint="0.24994659260841701"/>
      <name val="Calibri Light"/>
      <family val="2"/>
      <scheme val="major"/>
    </font>
    <font>
      <sz val="12"/>
      <color theme="1" tint="0.24994659260841701"/>
      <name val="Calibri Light"/>
      <family val="2"/>
      <scheme val="major"/>
    </font>
    <font>
      <sz val="12"/>
      <color theme="1" tint="0.14996795556505021"/>
      <name val="Calibri Light"/>
      <family val="2"/>
      <scheme val="major"/>
    </font>
    <font>
      <sz val="11"/>
      <color theme="1" tint="0.14993743705557422"/>
      <name val="Calibri Light"/>
      <family val="2"/>
      <scheme val="major"/>
    </font>
    <font>
      <sz val="11"/>
      <color theme="1" tint="0.14996795556505021"/>
      <name val="Calibri"/>
      <family val="2"/>
      <scheme val="minor"/>
    </font>
    <font>
      <i/>
      <sz val="11"/>
      <color theme="1" tint="0.14996795556505021"/>
      <name val="Calibri"/>
      <family val="2"/>
      <scheme val="minor"/>
    </font>
    <font>
      <b/>
      <i/>
      <sz val="10"/>
      <color theme="1" tint="0.14996795556505021"/>
      <name val="Calibri"/>
      <family val="1"/>
      <scheme val="minor"/>
    </font>
    <font>
      <b/>
      <i/>
      <sz val="16"/>
      <color theme="1" tint="0.14996795556505021"/>
      <name val="Calibri"/>
      <family val="1"/>
      <scheme val="minor"/>
    </font>
    <font>
      <b/>
      <sz val="12"/>
      <color theme="1" tint="0.14996795556505021"/>
      <name val="Calibri"/>
      <family val="1"/>
      <scheme val="minor"/>
    </font>
    <font>
      <b/>
      <u/>
      <sz val="16"/>
      <color theme="1" tint="0.14996795556505021"/>
      <name val="Calibri"/>
      <family val="1"/>
      <scheme val="minor"/>
    </font>
    <font>
      <sz val="16"/>
      <color theme="1" tint="0.14996795556505021"/>
      <name val="Calibri"/>
      <family val="1"/>
      <scheme val="minor"/>
    </font>
    <font>
      <sz val="16"/>
      <color theme="1" tint="0.14996795556505021"/>
      <name val="Calibri"/>
      <family val="2"/>
      <scheme val="minor"/>
    </font>
    <font>
      <sz val="18"/>
      <color rgb="FFFF0000"/>
      <name val="Calibri"/>
      <family val="2"/>
      <scheme val="minor"/>
    </font>
    <font>
      <b/>
      <sz val="16"/>
      <color theme="1" tint="0.14996795556505021"/>
      <name val="Calibri"/>
      <family val="1"/>
      <scheme val="minor"/>
    </font>
    <font>
      <b/>
      <i/>
      <sz val="12"/>
      <color theme="1" tint="0.14996795556505021"/>
      <name val="Calibri"/>
      <family val="2"/>
      <scheme val="minor"/>
    </font>
    <font>
      <b/>
      <i/>
      <sz val="10"/>
      <color theme="1" tint="0.14996795556505021"/>
      <name val="Calibri"/>
      <family val="2"/>
      <scheme val="minor"/>
    </font>
    <font>
      <b/>
      <i/>
      <sz val="16"/>
      <color theme="1" tint="0.14996795556505021"/>
      <name val="Calibri"/>
      <family val="2"/>
      <scheme val="minor"/>
    </font>
    <font>
      <sz val="12"/>
      <color theme="1" tint="0.14996795556505021"/>
      <name val="Calibri"/>
      <family val="2"/>
      <scheme val="minor"/>
    </font>
    <font>
      <b/>
      <sz val="12"/>
      <color theme="1" tint="0.14996795556505021"/>
      <name val="Calibri"/>
      <family val="2"/>
      <scheme val="minor"/>
    </font>
    <font>
      <b/>
      <u/>
      <sz val="16"/>
      <color theme="1" tint="0.14996795556505021"/>
      <name val="Calibri"/>
      <family val="2"/>
      <scheme val="minor"/>
    </font>
    <font>
      <sz val="20"/>
      <color rgb="FFFF0000"/>
      <name val="Calibri"/>
      <family val="2"/>
      <scheme val="minor"/>
    </font>
    <font>
      <sz val="11"/>
      <color theme="1" tint="0.14996795556505021"/>
      <name val="Calibri"/>
      <scheme val="minor"/>
    </font>
    <font>
      <b/>
      <sz val="11"/>
      <color theme="1"/>
      <name val="Calibri"/>
      <scheme val="minor"/>
    </font>
    <font>
      <sz val="18"/>
      <color rgb="FFFF0000"/>
      <name val="Calibri Light"/>
      <family val="2"/>
      <scheme val="major"/>
    </font>
    <font>
      <b/>
      <sz val="11"/>
      <color theme="1" tint="0.14996795556505021"/>
      <name val="Calibri"/>
      <family val="2"/>
      <scheme val="minor"/>
    </font>
  </fonts>
  <fills count="6">
    <fill>
      <patternFill patternType="none"/>
    </fill>
    <fill>
      <patternFill patternType="gray125"/>
    </fill>
    <fill>
      <patternFill patternType="solid">
        <fgColor theme="0" tint="-0.24994659260841701"/>
        <bgColor indexed="64"/>
      </patternFill>
    </fill>
    <fill>
      <patternFill patternType="solid">
        <fgColor theme="7" tint="0.79998168889431442"/>
        <bgColor indexed="64"/>
      </patternFill>
    </fill>
    <fill>
      <patternFill patternType="solid">
        <fgColor theme="4"/>
        <bgColor theme="4"/>
      </patternFill>
    </fill>
    <fill>
      <patternFill patternType="solid">
        <fgColor theme="4" tint="0.79998168889431442"/>
        <bgColor theme="4" tint="0.79998168889431442"/>
      </patternFill>
    </fill>
  </fills>
  <borders count="14">
    <border>
      <left/>
      <right/>
      <top/>
      <bottom/>
      <diagonal/>
    </border>
    <border>
      <left/>
      <right/>
      <top/>
      <bottom style="thin">
        <color theme="4"/>
      </bottom>
      <diagonal/>
    </border>
    <border>
      <left style="thin">
        <color indexed="64"/>
      </left>
      <right style="thin">
        <color indexed="64"/>
      </right>
      <top style="thin">
        <color indexed="64"/>
      </top>
      <bottom style="thin">
        <color indexed="64"/>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style="thin">
        <color indexed="64"/>
      </top>
      <bottom style="thin">
        <color rgb="FF000000"/>
      </bottom>
      <diagonal/>
    </border>
  </borders>
  <cellStyleXfs count="10">
    <xf numFmtId="0" fontId="0" fillId="0" borderId="0"/>
    <xf numFmtId="14" fontId="5" fillId="0" borderId="0" applyFont="0" applyFill="0" applyBorder="0" applyAlignment="0">
      <alignment horizontal="left" vertical="center" wrapText="1"/>
    </xf>
    <xf numFmtId="164" fontId="5" fillId="0" borderId="0" applyFont="0" applyFill="0" applyBorder="0">
      <alignment horizontal="right" vertical="center" wrapText="1"/>
    </xf>
    <xf numFmtId="166" fontId="5" fillId="2" borderId="0" applyFont="0" applyBorder="0">
      <alignment horizontal="right" vertical="center" wrapText="1"/>
    </xf>
    <xf numFmtId="0" fontId="5" fillId="0" borderId="0">
      <alignment vertical="center" wrapText="1"/>
    </xf>
    <xf numFmtId="0" fontId="6" fillId="0" borderId="0">
      <alignment horizontal="left" vertical="center" wrapText="1"/>
    </xf>
    <xf numFmtId="0" fontId="3" fillId="0" borderId="0">
      <alignment horizontal="right" vertical="center" indent="2"/>
    </xf>
    <xf numFmtId="0" fontId="4" fillId="0" borderId="3">
      <alignment horizontal="left" vertical="center"/>
    </xf>
    <xf numFmtId="0" fontId="2" fillId="0" borderId="0">
      <alignment horizontal="left" vertical="top"/>
    </xf>
    <xf numFmtId="0" fontId="1" fillId="0" borderId="1">
      <alignment horizontal="left"/>
    </xf>
  </cellStyleXfs>
  <cellXfs count="64">
    <xf numFmtId="0" fontId="0" fillId="0" borderId="0" xfId="0"/>
    <xf numFmtId="0" fontId="5" fillId="0" borderId="0" xfId="4">
      <alignment vertical="center" wrapText="1"/>
    </xf>
    <xf numFmtId="0" fontId="7" fillId="0" borderId="0" xfId="4" applyFont="1" applyAlignment="1">
      <alignment horizontal="center" vertical="center" wrapText="1"/>
    </xf>
    <xf numFmtId="0" fontId="8" fillId="3" borderId="0" xfId="4" applyFont="1" applyFill="1" applyAlignment="1">
      <alignment horizontal="center" vertical="center" wrapText="1"/>
    </xf>
    <xf numFmtId="0" fontId="9" fillId="0" borderId="0" xfId="4" applyFont="1">
      <alignment vertical="center" wrapText="1"/>
    </xf>
    <xf numFmtId="0" fontId="9" fillId="0" borderId="0" xfId="4" applyFont="1" applyAlignment="1">
      <alignment horizontal="left" vertical="center" wrapText="1"/>
    </xf>
    <xf numFmtId="0" fontId="10" fillId="3" borderId="0" xfId="4" applyFont="1" applyFill="1" applyAlignment="1">
      <alignment horizontal="center" vertical="center" wrapText="1"/>
    </xf>
    <xf numFmtId="0" fontId="11" fillId="3" borderId="0" xfId="4" applyFont="1" applyFill="1">
      <alignment vertical="center" wrapText="1"/>
    </xf>
    <xf numFmtId="0" fontId="12" fillId="0" borderId="0" xfId="4" applyFont="1">
      <alignment vertical="center" wrapText="1"/>
    </xf>
    <xf numFmtId="0" fontId="9" fillId="0" borderId="0" xfId="4" applyFont="1" applyAlignment="1">
      <alignment horizontal="center" vertical="center" wrapText="1"/>
    </xf>
    <xf numFmtId="0" fontId="13" fillId="0" borderId="0" xfId="4" applyFont="1" applyAlignment="1">
      <alignment vertical="center" wrapText="1"/>
    </xf>
    <xf numFmtId="0" fontId="14" fillId="3" borderId="0" xfId="4" applyFont="1" applyFill="1">
      <alignment vertical="center" wrapText="1"/>
    </xf>
    <xf numFmtId="0" fontId="5" fillId="0" borderId="0" xfId="4" applyFont="1" applyAlignment="1">
      <alignment vertical="center" wrapText="1" readingOrder="1"/>
    </xf>
    <xf numFmtId="0" fontId="15" fillId="0" borderId="0" xfId="4" applyFont="1" applyAlignment="1">
      <alignment horizontal="left" vertical="top" wrapText="1"/>
    </xf>
    <xf numFmtId="0" fontId="5" fillId="0" borderId="0" xfId="4" applyFont="1">
      <alignment vertical="center" wrapText="1"/>
    </xf>
    <xf numFmtId="0" fontId="16" fillId="3" borderId="0" xfId="4" applyFont="1" applyFill="1" applyAlignment="1">
      <alignment horizontal="center" vertical="center" wrapText="1"/>
    </xf>
    <xf numFmtId="0" fontId="17" fillId="3" borderId="0" xfId="4" applyFont="1" applyFill="1">
      <alignment vertical="center" wrapText="1"/>
    </xf>
    <xf numFmtId="0" fontId="17" fillId="3" borderId="0" xfId="4" applyFont="1" applyFill="1" applyAlignment="1">
      <alignment horizontal="center" vertical="center" wrapText="1"/>
    </xf>
    <xf numFmtId="0" fontId="15" fillId="0" borderId="0" xfId="4" applyFont="1" applyAlignment="1">
      <alignment horizontal="center" vertical="center" wrapText="1"/>
    </xf>
    <xf numFmtId="0" fontId="18" fillId="0" borderId="0" xfId="4" applyFont="1">
      <alignment vertical="center" wrapText="1"/>
    </xf>
    <xf numFmtId="0" fontId="19" fillId="0" borderId="0" xfId="4" applyFont="1" applyAlignment="1">
      <alignment horizontal="left" vertical="center" wrapText="1"/>
    </xf>
    <xf numFmtId="0" fontId="20" fillId="3" borderId="0" xfId="4" applyFont="1" applyFill="1" applyAlignment="1">
      <alignment horizontal="center" vertical="center" wrapText="1"/>
    </xf>
    <xf numFmtId="0" fontId="12" fillId="3" borderId="0" xfId="4" applyFont="1" applyFill="1">
      <alignment vertical="center" wrapText="1"/>
    </xf>
    <xf numFmtId="0" fontId="18" fillId="0" borderId="0" xfId="4" applyFont="1" applyAlignment="1">
      <alignment vertical="center" wrapText="1" readingOrder="1"/>
    </xf>
    <xf numFmtId="0" fontId="13" fillId="0" borderId="0" xfId="4" applyFont="1" applyBorder="1" applyAlignment="1">
      <alignment vertical="center" wrapText="1" readingOrder="1"/>
    </xf>
    <xf numFmtId="0" fontId="9" fillId="0" borderId="2" xfId="4" applyFont="1" applyBorder="1">
      <alignment vertical="center" wrapText="1"/>
    </xf>
    <xf numFmtId="0" fontId="10" fillId="0" borderId="2" xfId="4" applyFont="1" applyBorder="1">
      <alignment vertical="center" wrapText="1"/>
    </xf>
    <xf numFmtId="0" fontId="5" fillId="0" borderId="0" xfId="4" applyAlignment="1">
      <alignment horizontal="center" wrapText="1"/>
    </xf>
    <xf numFmtId="0" fontId="5" fillId="0" borderId="0" xfId="4" applyBorder="1" applyAlignment="1">
      <alignment vertical="center" wrapText="1"/>
    </xf>
    <xf numFmtId="0" fontId="2" fillId="0" borderId="0" xfId="8">
      <alignment horizontal="left" vertical="top"/>
    </xf>
    <xf numFmtId="0" fontId="1" fillId="0" borderId="1" xfId="9">
      <alignment horizontal="left"/>
    </xf>
    <xf numFmtId="0" fontId="5" fillId="0" borderId="4" xfId="4" applyBorder="1" applyAlignment="1">
      <alignment vertical="center" wrapText="1"/>
    </xf>
    <xf numFmtId="0" fontId="5" fillId="0" borderId="0" xfId="4" applyBorder="1">
      <alignment vertical="center" wrapText="1"/>
    </xf>
    <xf numFmtId="0" fontId="4" fillId="0" borderId="0" xfId="7" applyBorder="1" applyAlignment="1">
      <alignment vertical="center"/>
    </xf>
    <xf numFmtId="14" fontId="4" fillId="0" borderId="0" xfId="1" applyNumberFormat="1" applyFont="1" applyBorder="1" applyAlignment="1">
      <alignment vertical="center"/>
    </xf>
    <xf numFmtId="0" fontId="5" fillId="0" borderId="7" xfId="4" applyBorder="1">
      <alignment vertical="center" wrapText="1"/>
    </xf>
    <xf numFmtId="0" fontId="5" fillId="0" borderId="5" xfId="4" applyBorder="1">
      <alignment vertical="center" wrapText="1"/>
    </xf>
    <xf numFmtId="0" fontId="5" fillId="0" borderId="8" xfId="4" applyBorder="1">
      <alignment vertical="center" wrapText="1"/>
    </xf>
    <xf numFmtId="165" fontId="0" fillId="0" borderId="6" xfId="2" applyNumberFormat="1" applyFont="1" applyBorder="1">
      <alignment horizontal="right" vertical="center" wrapText="1"/>
    </xf>
    <xf numFmtId="165" fontId="0" fillId="0" borderId="2" xfId="2" applyNumberFormat="1" applyFont="1" applyBorder="1">
      <alignment horizontal="right" vertical="center" wrapText="1"/>
    </xf>
    <xf numFmtId="166" fontId="0" fillId="2" borderId="2" xfId="3" applyFont="1" applyBorder="1">
      <alignment horizontal="right" vertical="center" wrapText="1"/>
    </xf>
    <xf numFmtId="0" fontId="5" fillId="0" borderId="4" xfId="4" applyBorder="1" applyAlignment="1">
      <alignment vertical="center"/>
    </xf>
    <xf numFmtId="0" fontId="5" fillId="0" borderId="9" xfId="0" applyNumberFormat="1" applyFont="1" applyFill="1" applyBorder="1" applyAlignment="1" applyProtection="1">
      <alignment vertical="center" wrapText="1"/>
    </xf>
    <xf numFmtId="0" fontId="23" fillId="0" borderId="10" xfId="0" applyNumberFormat="1" applyFont="1" applyFill="1" applyBorder="1" applyAlignment="1" applyProtection="1">
      <alignment horizontal="right" vertical="center"/>
    </xf>
    <xf numFmtId="166" fontId="22" fillId="2" borderId="10" xfId="0" applyNumberFormat="1" applyFont="1" applyFill="1" applyBorder="1" applyAlignment="1" applyProtection="1">
      <alignment horizontal="right" vertical="center" wrapText="1"/>
    </xf>
    <xf numFmtId="0" fontId="5" fillId="0" borderId="11" xfId="0" applyNumberFormat="1" applyFont="1" applyFill="1" applyBorder="1" applyAlignment="1" applyProtection="1">
      <alignment vertical="center" wrapText="1"/>
    </xf>
    <xf numFmtId="0" fontId="24" fillId="0" borderId="0" xfId="9" applyFont="1" applyBorder="1" applyAlignment="1"/>
    <xf numFmtId="0" fontId="25" fillId="4" borderId="12" xfId="4" applyNumberFormat="1" applyFont="1" applyFill="1" applyBorder="1" applyAlignment="1">
      <alignment vertical="center" wrapText="1"/>
    </xf>
    <xf numFmtId="0" fontId="5" fillId="5" borderId="2" xfId="4" applyNumberFormat="1" applyFont="1" applyFill="1" applyBorder="1" applyAlignment="1">
      <alignment vertical="center" wrapText="1"/>
    </xf>
    <xf numFmtId="0" fontId="5" fillId="0" borderId="2" xfId="4" applyNumberFormat="1" applyFont="1" applyBorder="1" applyAlignment="1">
      <alignment vertical="center" wrapText="1"/>
    </xf>
    <xf numFmtId="0" fontId="25" fillId="0" borderId="13" xfId="0" applyNumberFormat="1" applyFont="1" applyBorder="1" applyAlignment="1">
      <alignment vertical="center" wrapText="1"/>
    </xf>
    <xf numFmtId="0" fontId="6" fillId="0" borderId="0" xfId="5">
      <alignment horizontal="left" vertical="center" wrapText="1"/>
    </xf>
    <xf numFmtId="0" fontId="5" fillId="0" borderId="2" xfId="4" applyBorder="1" applyAlignment="1">
      <alignment horizontal="center" wrapText="1"/>
    </xf>
    <xf numFmtId="0" fontId="1" fillId="0" borderId="2" xfId="9" applyBorder="1" applyAlignment="1">
      <alignment horizontal="center"/>
    </xf>
    <xf numFmtId="0" fontId="3" fillId="0" borderId="0" xfId="6">
      <alignment horizontal="right" vertical="center" indent="2"/>
    </xf>
    <xf numFmtId="0" fontId="5" fillId="0" borderId="2" xfId="4" applyBorder="1" applyAlignment="1">
      <alignment horizontal="center" vertical="center" wrapText="1"/>
    </xf>
    <xf numFmtId="0" fontId="4" fillId="0" borderId="2" xfId="7" applyBorder="1" applyAlignment="1">
      <alignment horizontal="center" vertical="center"/>
    </xf>
    <xf numFmtId="14" fontId="4" fillId="0" borderId="2" xfId="1" applyNumberFormat="1" applyFont="1" applyBorder="1" applyAlignment="1">
      <alignment horizontal="center" vertical="center"/>
    </xf>
    <xf numFmtId="0" fontId="13" fillId="0" borderId="0" xfId="4" applyFont="1" applyAlignment="1">
      <alignment horizontal="center" vertical="center" wrapText="1"/>
    </xf>
    <xf numFmtId="0" fontId="13" fillId="0" borderId="0" xfId="4" applyFont="1" applyBorder="1" applyAlignment="1">
      <alignment horizontal="center" vertical="center" wrapText="1" readingOrder="1"/>
    </xf>
    <xf numFmtId="0" fontId="13" fillId="0" borderId="2" xfId="4" applyFont="1" applyBorder="1" applyAlignment="1">
      <alignment horizontal="center" vertical="center" wrapText="1"/>
    </xf>
    <xf numFmtId="0" fontId="21" fillId="0" borderId="2" xfId="4" applyFont="1" applyBorder="1" applyAlignment="1">
      <alignment horizontal="center" vertical="center" wrapText="1"/>
    </xf>
    <xf numFmtId="0" fontId="22" fillId="0" borderId="9" xfId="0" applyNumberFormat="1" applyFont="1" applyFill="1" applyBorder="1" applyAlignment="1" applyProtection="1">
      <alignment vertical="center" wrapText="1"/>
    </xf>
    <xf numFmtId="0" fontId="22" fillId="0" borderId="11" xfId="0" applyNumberFormat="1" applyFont="1" applyFill="1" applyBorder="1" applyAlignment="1" applyProtection="1">
      <alignment vertical="center" wrapText="1"/>
    </xf>
  </cellXfs>
  <cellStyles count="10">
    <cellStyle name="Date" xfId="1"/>
    <cellStyle name="Explanatory Text 2" xfId="5"/>
    <cellStyle name="Heading 1 2" xfId="8"/>
    <cellStyle name="Heading 2 2" xfId="6"/>
    <cellStyle name="Heading 3 2" xfId="7"/>
    <cellStyle name="Normal" xfId="0" builtinId="0"/>
    <cellStyle name="Normal 2" xfId="4"/>
    <cellStyle name="Start and End Time" xfId="2"/>
    <cellStyle name="Time" xfId="3"/>
    <cellStyle name="Title 2" xfId="9"/>
  </cellStyles>
  <dxfs count="89">
    <dxf>
      <font>
        <b val="0"/>
        <i val="0"/>
        <strike val="0"/>
        <condense val="0"/>
        <extend val="0"/>
        <outline val="0"/>
        <shadow val="0"/>
        <u val="none"/>
        <vertAlign val="baseline"/>
        <sz val="11"/>
        <color theme="1" tint="0.14996795556505021"/>
        <name val="Calibri"/>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
        <color theme="1" tint="0.14996795556505021"/>
        <name val="Calibri"/>
        <scheme val="minor"/>
      </font>
      <numFmt numFmtId="166" formatCode="h:mm;@"/>
      <fill>
        <patternFill patternType="solid">
          <fgColor indexed="64"/>
          <bgColor theme="0" tint="-0.2499465926084170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theme="1" tint="0.14996795556505021"/>
        <name val="Calibri"/>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style="thin">
          <color indexed="64"/>
        </right>
        <top style="thin">
          <color indexed="64"/>
        </top>
        <bottom/>
      </border>
      <protection locked="1" hidden="0"/>
    </dxf>
    <dxf>
      <font>
        <b val="0"/>
        <i val="0"/>
        <strike val="0"/>
        <condense val="0"/>
        <extend val="0"/>
        <outline val="0"/>
        <shadow val="0"/>
        <u val="none"/>
        <vertAlign val="baseline"/>
        <sz val="11"/>
        <color theme="1" tint="0.14996795556505021"/>
        <name val="Calibri"/>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
        <color theme="1" tint="0.14996795556505021"/>
        <name val="Calibri"/>
        <scheme val="minor"/>
      </font>
      <numFmt numFmtId="166" formatCode="h:mm;@"/>
      <fill>
        <patternFill patternType="solid">
          <fgColor indexed="64"/>
          <bgColor theme="0" tint="-0.2499465926084170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theme="1" tint="0.14996795556505021"/>
        <name val="Calibri"/>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style="thin">
          <color indexed="64"/>
        </right>
        <top style="thin">
          <color indexed="64"/>
        </top>
        <bottom/>
      </border>
      <protection locked="1" hidden="0"/>
    </dxf>
    <dxf>
      <font>
        <b val="0"/>
        <i val="0"/>
        <strike val="0"/>
        <condense val="0"/>
        <extend val="0"/>
        <outline val="0"/>
        <shadow val="0"/>
        <u val="none"/>
        <vertAlign val="baseline"/>
        <sz val="11"/>
        <color theme="1" tint="0.14996795556505021"/>
        <name val="Calibri"/>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
        <color theme="1" tint="0.14996795556505021"/>
        <name val="Calibri"/>
        <scheme val="minor"/>
      </font>
      <numFmt numFmtId="166" formatCode="h:mm;@"/>
      <fill>
        <patternFill patternType="solid">
          <fgColor indexed="64"/>
          <bgColor theme="0" tint="-0.2499465926084170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theme="1" tint="0.14996795556505021"/>
        <name val="Calibri"/>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style="thin">
          <color indexed="64"/>
        </right>
        <top style="thin">
          <color indexed="64"/>
        </top>
        <bottom/>
      </border>
      <protection locked="1" hidden="0"/>
    </dxf>
    <dxf>
      <font>
        <b val="0"/>
        <i val="0"/>
        <strike val="0"/>
        <condense val="0"/>
        <extend val="0"/>
        <outline val="0"/>
        <shadow val="0"/>
        <u val="none"/>
        <vertAlign val="baseline"/>
        <sz val="11"/>
        <color theme="1" tint="0.14996795556505021"/>
        <name val="Calibri"/>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
        <color theme="1" tint="0.14996795556505021"/>
        <name val="Calibri"/>
        <scheme val="minor"/>
      </font>
      <numFmt numFmtId="166" formatCode="h:mm;@"/>
      <fill>
        <patternFill patternType="solid">
          <fgColor indexed="64"/>
          <bgColor theme="0" tint="-0.2499465926084170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theme="1" tint="0.14996795556505021"/>
        <name val="Calibri"/>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style="thin">
          <color indexed="64"/>
        </right>
        <top style="thin">
          <color indexed="64"/>
        </top>
        <bottom/>
      </border>
      <protection locked="1" hidden="0"/>
    </dxf>
    <dxf>
      <font>
        <b val="0"/>
        <i val="0"/>
        <strike val="0"/>
        <condense val="0"/>
        <extend val="0"/>
        <outline val="0"/>
        <shadow val="0"/>
        <u val="none"/>
        <vertAlign val="baseline"/>
        <sz val="11"/>
        <color theme="1" tint="0.14996795556505021"/>
        <name val="Calibri"/>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
        <color theme="1" tint="0.14996795556505021"/>
        <name val="Calibri"/>
        <scheme val="minor"/>
      </font>
      <numFmt numFmtId="166" formatCode="h:mm;@"/>
      <fill>
        <patternFill patternType="solid">
          <fgColor indexed="64"/>
          <bgColor theme="0" tint="-0.2499465926084170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theme="1" tint="0.14996795556505021"/>
        <name val="Calibri"/>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style="thin">
          <color indexed="64"/>
        </right>
        <top style="thin">
          <color indexed="64"/>
        </top>
        <bottom/>
      </border>
      <protection locked="1" hidden="0"/>
    </dxf>
    <dxf>
      <font>
        <b/>
        <i/>
        <strike val="0"/>
        <condense val="0"/>
        <extend val="0"/>
        <outline val="0"/>
        <shadow val="0"/>
        <u val="none"/>
        <vertAlign val="baseline"/>
        <sz val="10"/>
        <color theme="1" tint="0.14996795556505021"/>
        <name val="Calibri"/>
        <scheme val="minor"/>
      </font>
      <alignment horizontal="center" vertical="center" textRotation="0" wrapText="1" indent="0" justifyLastLine="0" shrinkToFit="0" readingOrder="0"/>
    </dxf>
    <dxf>
      <font>
        <strike val="0"/>
        <outline val="0"/>
        <shadow val="0"/>
        <vertAlign val="baseline"/>
        <name val="Calibri"/>
        <scheme val="minor"/>
      </font>
    </dxf>
    <dxf>
      <font>
        <strike val="0"/>
        <outline val="0"/>
        <shadow val="0"/>
        <vertAlign val="baseline"/>
        <name val="Calibri"/>
        <scheme val="minor"/>
      </font>
    </dxf>
    <dxf>
      <font>
        <b val="0"/>
        <i val="0"/>
        <strike val="0"/>
        <condense val="0"/>
        <extend val="0"/>
        <outline val="0"/>
        <shadow val="0"/>
        <u val="none"/>
        <vertAlign val="baseline"/>
        <sz val="16"/>
        <color theme="1" tint="0.14996795556505021"/>
        <name val="Calibri"/>
        <scheme val="minor"/>
      </font>
    </dxf>
    <dxf>
      <font>
        <b/>
        <i/>
        <strike val="0"/>
        <condense val="0"/>
        <extend val="0"/>
        <outline val="0"/>
        <shadow val="0"/>
        <u val="none"/>
        <vertAlign val="baseline"/>
        <sz val="10"/>
        <color theme="1" tint="0.14996795556505021"/>
        <name val="Calibri"/>
        <scheme val="minor"/>
      </font>
      <alignment horizontal="center" vertical="center" textRotation="0" wrapText="1" indent="0" justifyLastLine="0" shrinkToFit="0" readingOrder="0"/>
    </dxf>
    <dxf>
      <font>
        <strike val="0"/>
        <outline val="0"/>
        <shadow val="0"/>
        <vertAlign val="baseline"/>
        <name val="Calibri"/>
        <scheme val="minor"/>
      </font>
    </dxf>
    <dxf>
      <font>
        <strike val="0"/>
        <outline val="0"/>
        <shadow val="0"/>
        <vertAlign val="baseline"/>
        <name val="Calibri"/>
        <scheme val="minor"/>
      </font>
    </dxf>
    <dxf>
      <font>
        <b val="0"/>
        <i val="0"/>
        <strike val="0"/>
        <condense val="0"/>
        <extend val="0"/>
        <outline val="0"/>
        <shadow val="0"/>
        <u val="none"/>
        <vertAlign val="baseline"/>
        <sz val="16"/>
        <color theme="1" tint="0.14996795556505021"/>
        <name val="Calibri"/>
        <scheme val="minor"/>
      </font>
    </dxf>
    <dxf>
      <font>
        <b/>
        <i/>
        <strike val="0"/>
        <condense val="0"/>
        <extend val="0"/>
        <outline val="0"/>
        <shadow val="0"/>
        <u val="none"/>
        <vertAlign val="baseline"/>
        <sz val="10"/>
        <color theme="1" tint="0.14996795556505021"/>
        <name val="Calibri"/>
        <scheme val="minor"/>
      </font>
      <alignment horizontal="center" vertical="center" textRotation="0" wrapText="1" indent="0" justifyLastLine="0" shrinkToFit="0" readingOrder="0"/>
    </dxf>
    <dxf>
      <font>
        <strike val="0"/>
        <outline val="0"/>
        <shadow val="0"/>
        <vertAlign val="baseline"/>
        <name val="Calibri"/>
        <scheme val="minor"/>
      </font>
    </dxf>
    <dxf>
      <font>
        <strike val="0"/>
        <outline val="0"/>
        <shadow val="0"/>
        <vertAlign val="baseline"/>
        <name val="Calibri"/>
        <scheme val="minor"/>
      </font>
    </dxf>
    <dxf>
      <font>
        <b val="0"/>
        <i val="0"/>
        <strike val="0"/>
        <condense val="0"/>
        <extend val="0"/>
        <outline val="0"/>
        <shadow val="0"/>
        <u val="none"/>
        <vertAlign val="baseline"/>
        <sz val="16"/>
        <color theme="1" tint="0.14996795556505021"/>
        <name val="Calibri"/>
        <scheme val="minor"/>
      </font>
    </dxf>
    <dxf>
      <font>
        <b/>
        <i/>
        <strike val="0"/>
        <condense val="0"/>
        <extend val="0"/>
        <outline val="0"/>
        <shadow val="0"/>
        <u val="none"/>
        <vertAlign val="baseline"/>
        <sz val="10"/>
        <color theme="1" tint="0.14996795556505021"/>
        <name val="Calibri"/>
        <scheme val="minor"/>
      </font>
      <alignment horizontal="center" vertical="center" textRotation="0" wrapText="1" indent="0" justifyLastLine="0" shrinkToFit="0" readingOrder="0"/>
    </dxf>
    <dxf>
      <font>
        <strike val="0"/>
        <outline val="0"/>
        <shadow val="0"/>
        <vertAlign val="baseline"/>
        <name val="Calibri"/>
        <scheme val="minor"/>
      </font>
    </dxf>
    <dxf>
      <font>
        <strike val="0"/>
        <outline val="0"/>
        <shadow val="0"/>
        <vertAlign val="baseline"/>
        <name val="Calibri"/>
        <scheme val="minor"/>
      </font>
    </dxf>
    <dxf>
      <font>
        <b val="0"/>
        <i val="0"/>
        <strike val="0"/>
        <condense val="0"/>
        <extend val="0"/>
        <outline val="0"/>
        <shadow val="0"/>
        <u val="none"/>
        <vertAlign val="baseline"/>
        <sz val="16"/>
        <color theme="1" tint="0.14996795556505021"/>
        <name val="Calibri"/>
        <scheme val="minor"/>
      </font>
    </dxf>
    <dxf>
      <font>
        <b/>
        <i/>
        <strike val="0"/>
        <condense val="0"/>
        <extend val="0"/>
        <outline val="0"/>
        <shadow val="0"/>
        <u val="none"/>
        <vertAlign val="baseline"/>
        <sz val="10"/>
        <color theme="1" tint="0.1499679555650502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6"/>
        <color theme="1" tint="0.14996795556505021"/>
        <name val="Calibri"/>
        <scheme val="minor"/>
      </font>
    </dxf>
    <dxf>
      <font>
        <b/>
        <i/>
        <strike val="0"/>
        <condense val="0"/>
        <extend val="0"/>
        <outline val="0"/>
        <shadow val="0"/>
        <u val="none"/>
        <vertAlign val="baseline"/>
        <sz val="10"/>
        <color theme="1" tint="0.1499679555650502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6"/>
        <color theme="1" tint="0.14996795556505021"/>
        <name val="Calibri"/>
        <scheme val="minor"/>
      </font>
    </dxf>
    <dxf>
      <font>
        <b/>
        <i/>
        <strike val="0"/>
        <condense val="0"/>
        <extend val="0"/>
        <outline val="0"/>
        <shadow val="0"/>
        <u val="none"/>
        <vertAlign val="baseline"/>
        <sz val="10"/>
        <color theme="1" tint="0.1499679555650502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6"/>
        <color theme="1" tint="0.14996795556505021"/>
        <name val="Calibri"/>
        <scheme val="minor"/>
      </font>
    </dxf>
    <dxf>
      <font>
        <b/>
        <i/>
        <strike val="0"/>
        <condense val="0"/>
        <extend val="0"/>
        <outline val="0"/>
        <shadow val="0"/>
        <u val="none"/>
        <vertAlign val="baseline"/>
        <sz val="10"/>
        <color theme="1" tint="0.1499679555650502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6"/>
        <color theme="1" tint="0.14996795556505021"/>
        <name val="Calibri"/>
        <scheme val="minor"/>
      </font>
    </dxf>
    <dxf>
      <alignment horizontal="general"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409]h:mm\ AM/PM;@"/>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409]h:mm\ AM/PM;@"/>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bottom/>
        <vertical style="thin">
          <color rgb="FF000000"/>
        </vertical>
        <horizontal style="thin">
          <color rgb="FF000000"/>
        </horizontal>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border diagonalUp="0" diagonalDown="0">
        <left style="thin">
          <color indexed="64"/>
        </left>
        <right style="thin">
          <color indexed="64"/>
        </right>
        <top/>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409]h:mm\ AM/PM;@"/>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409]h:mm\ AM/PM;@"/>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bottom/>
        <vertical style="thin">
          <color rgb="FF000000"/>
        </vertical>
        <horizontal style="thin">
          <color rgb="FF000000"/>
        </horizontal>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border diagonalUp="0" diagonalDown="0">
        <left style="thin">
          <color indexed="64"/>
        </left>
        <right style="thin">
          <color indexed="64"/>
        </right>
        <top/>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409]h:mm\ AM/PM;@"/>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409]h:mm\ AM/PM;@"/>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bottom/>
        <vertical style="thin">
          <color rgb="FF000000"/>
        </vertical>
        <horizontal style="thin">
          <color rgb="FF000000"/>
        </horizontal>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border diagonalUp="0" diagonalDown="0">
        <left style="thin">
          <color indexed="64"/>
        </left>
        <right style="thin">
          <color indexed="64"/>
        </right>
        <top/>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409]h:mm\ AM/PM;@"/>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409]h:mm\ AM/PM;@"/>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bottom/>
        <vertical style="thin">
          <color rgb="FF000000"/>
        </vertical>
        <horizontal style="thin">
          <color rgb="FF000000"/>
        </horizontal>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border diagonalUp="0" diagonalDown="0">
        <left style="thin">
          <color indexed="64"/>
        </left>
        <right style="thin">
          <color indexed="64"/>
        </right>
        <top/>
        <bottom/>
        <vertical style="thin">
          <color indexed="64"/>
        </vertical>
        <horizontal style="thin">
          <color indexed="64"/>
        </horizontal>
      </border>
    </dxf>
    <dxf>
      <alignment horizontal="general"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409]h:mm\ AM/PM;@"/>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409]h:mm\ AM/PM;@"/>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bottom/>
        <vertical style="thin">
          <color rgb="FF000000"/>
        </vertical>
        <horizontal style="thin">
          <color rgb="FF000000"/>
        </horizontal>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3158067</xdr:colOff>
      <xdr:row>2</xdr:row>
      <xdr:rowOff>258233</xdr:rowOff>
    </xdr:from>
    <xdr:to>
      <xdr:col>5</xdr:col>
      <xdr:colOff>197909</xdr:colOff>
      <xdr:row>5</xdr:row>
      <xdr:rowOff>79375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34400" y="977900"/>
          <a:ext cx="2236258" cy="657225"/>
        </a:xfrm>
        <a:prstGeom prst="rect">
          <a:avLst/>
        </a:prstGeom>
      </xdr:spPr>
    </xdr:pic>
    <xdr:clientData/>
  </xdr:twoCellAnchor>
  <xdr:twoCellAnchor editAs="oneCell">
    <xdr:from>
      <xdr:col>4</xdr:col>
      <xdr:colOff>4030134</xdr:colOff>
      <xdr:row>0</xdr:row>
      <xdr:rowOff>42334</xdr:rowOff>
    </xdr:from>
    <xdr:to>
      <xdr:col>5</xdr:col>
      <xdr:colOff>86785</xdr:colOff>
      <xdr:row>2</xdr:row>
      <xdr:rowOff>209160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06467" y="42334"/>
          <a:ext cx="1253067" cy="8864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3158067</xdr:colOff>
      <xdr:row>2</xdr:row>
      <xdr:rowOff>258233</xdr:rowOff>
    </xdr:from>
    <xdr:to>
      <xdr:col>5</xdr:col>
      <xdr:colOff>197909</xdr:colOff>
      <xdr:row>5</xdr:row>
      <xdr:rowOff>79375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39617" y="972608"/>
          <a:ext cx="2230967" cy="649817"/>
        </a:xfrm>
        <a:prstGeom prst="rect">
          <a:avLst/>
        </a:prstGeom>
      </xdr:spPr>
    </xdr:pic>
    <xdr:clientData/>
  </xdr:twoCellAnchor>
  <xdr:twoCellAnchor editAs="oneCell">
    <xdr:from>
      <xdr:col>4</xdr:col>
      <xdr:colOff>4030134</xdr:colOff>
      <xdr:row>0</xdr:row>
      <xdr:rowOff>42334</xdr:rowOff>
    </xdr:from>
    <xdr:to>
      <xdr:col>5</xdr:col>
      <xdr:colOff>86785</xdr:colOff>
      <xdr:row>2</xdr:row>
      <xdr:rowOff>209160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11684" y="42334"/>
          <a:ext cx="1247776" cy="8812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3158067</xdr:colOff>
      <xdr:row>2</xdr:row>
      <xdr:rowOff>258233</xdr:rowOff>
    </xdr:from>
    <xdr:to>
      <xdr:col>5</xdr:col>
      <xdr:colOff>197909</xdr:colOff>
      <xdr:row>5</xdr:row>
      <xdr:rowOff>79375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39617" y="972608"/>
          <a:ext cx="2230967" cy="649817"/>
        </a:xfrm>
        <a:prstGeom prst="rect">
          <a:avLst/>
        </a:prstGeom>
      </xdr:spPr>
    </xdr:pic>
    <xdr:clientData/>
  </xdr:twoCellAnchor>
  <xdr:twoCellAnchor editAs="oneCell">
    <xdr:from>
      <xdr:col>4</xdr:col>
      <xdr:colOff>4030134</xdr:colOff>
      <xdr:row>0</xdr:row>
      <xdr:rowOff>42334</xdr:rowOff>
    </xdr:from>
    <xdr:to>
      <xdr:col>5</xdr:col>
      <xdr:colOff>86785</xdr:colOff>
      <xdr:row>2</xdr:row>
      <xdr:rowOff>209160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11684" y="42334"/>
          <a:ext cx="1247776" cy="8812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3158067</xdr:colOff>
      <xdr:row>2</xdr:row>
      <xdr:rowOff>258233</xdr:rowOff>
    </xdr:from>
    <xdr:to>
      <xdr:col>5</xdr:col>
      <xdr:colOff>197909</xdr:colOff>
      <xdr:row>5</xdr:row>
      <xdr:rowOff>79375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39617" y="972608"/>
          <a:ext cx="2230967" cy="649817"/>
        </a:xfrm>
        <a:prstGeom prst="rect">
          <a:avLst/>
        </a:prstGeom>
      </xdr:spPr>
    </xdr:pic>
    <xdr:clientData/>
  </xdr:twoCellAnchor>
  <xdr:twoCellAnchor editAs="oneCell">
    <xdr:from>
      <xdr:col>4</xdr:col>
      <xdr:colOff>4030134</xdr:colOff>
      <xdr:row>0</xdr:row>
      <xdr:rowOff>42334</xdr:rowOff>
    </xdr:from>
    <xdr:to>
      <xdr:col>5</xdr:col>
      <xdr:colOff>86785</xdr:colOff>
      <xdr:row>2</xdr:row>
      <xdr:rowOff>209160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11684" y="42334"/>
          <a:ext cx="1247776" cy="88120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3158067</xdr:colOff>
      <xdr:row>2</xdr:row>
      <xdr:rowOff>258233</xdr:rowOff>
    </xdr:from>
    <xdr:to>
      <xdr:col>5</xdr:col>
      <xdr:colOff>197909</xdr:colOff>
      <xdr:row>5</xdr:row>
      <xdr:rowOff>79375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39617" y="972608"/>
          <a:ext cx="2230967" cy="649817"/>
        </a:xfrm>
        <a:prstGeom prst="rect">
          <a:avLst/>
        </a:prstGeom>
      </xdr:spPr>
    </xdr:pic>
    <xdr:clientData/>
  </xdr:twoCellAnchor>
  <xdr:twoCellAnchor editAs="oneCell">
    <xdr:from>
      <xdr:col>4</xdr:col>
      <xdr:colOff>4030134</xdr:colOff>
      <xdr:row>0</xdr:row>
      <xdr:rowOff>42334</xdr:rowOff>
    </xdr:from>
    <xdr:to>
      <xdr:col>5</xdr:col>
      <xdr:colOff>86785</xdr:colOff>
      <xdr:row>2</xdr:row>
      <xdr:rowOff>209160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11684" y="42334"/>
          <a:ext cx="1247776" cy="8812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Course%20Resources\Class%20Agenda%20Template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Agenda"/>
      <sheetName val="Sheet1"/>
      <sheetName val="Class Agenda Template1"/>
    </sheetNames>
    <sheetDataSet>
      <sheetData sheetId="0"/>
      <sheetData sheetId="1"/>
      <sheetData sheetId="2" refreshError="1"/>
    </sheetDataSet>
  </externalBook>
</externalLink>
</file>

<file path=xl/tables/table1.xml><?xml version="1.0" encoding="utf-8"?>
<table xmlns="http://schemas.openxmlformats.org/spreadsheetml/2006/main" id="12" name="MeetingData11213" displayName="MeetingData11213" ref="B7:E34" totalsRowCount="1" headerRowDxfId="88" totalsRowDxfId="85" headerRowBorderDxfId="87" tableBorderDxfId="86" totalsRowBorderDxfId="84">
  <autoFilter ref="B7:E33"/>
  <tableColumns count="4">
    <tableColumn id="1" name="Start Time" dataDxfId="83" totalsRowDxfId="19" dataCellStyle="Start and End Time"/>
    <tableColumn id="2" name="End Time" totalsRowLabel="Total" dataDxfId="82" totalsRowDxfId="18" dataCellStyle="Start and End Time"/>
    <tableColumn id="3" name="Duration (DO NOT EDIT)" totalsRowFunction="sum" dataDxfId="81" totalsRowDxfId="17" dataCellStyle="Time">
      <calculatedColumnFormula>IFERROR(IF(AND(ISNUMBER(MeetingData11213[[#This Row],[Start Time]]),ISNUMBER(MeetingData11213[[#This Row],[End Time]])),MeetingData11213[[#This Row],[End Time]]-MeetingData11213[[#This Row],[Start Time]],""),"")</calculatedColumnFormula>
    </tableColumn>
    <tableColumn id="5" name="Course Topic (Drop Down List)" dataDxfId="80" totalsRowDxfId="16"/>
  </tableColumns>
  <tableStyleInfo name="TableStyleMedium2" showFirstColumn="0" showLastColumn="0" showRowStripes="1" showColumnStripes="0"/>
  <extLst>
    <ext xmlns:x14="http://schemas.microsoft.com/office/spreadsheetml/2009/9/main" uri="{504A1905-F514-4f6f-8877-14C23A59335A}">
      <x14:table altTextSummary="Enter Start and End times, meeting Description, and Contact name in this table. meeting Duration is automatically calculated"/>
    </ext>
  </extLst>
</table>
</file>

<file path=xl/tables/table10.xml><?xml version="1.0" encoding="utf-8"?>
<table xmlns="http://schemas.openxmlformats.org/spreadsheetml/2006/main" id="6" name="Table413" displayName="Table413" ref="A2:B22" totalsRowShown="0" headerRowDxfId="35" dataDxfId="34">
  <autoFilter ref="A2:B22"/>
  <tableColumns count="2">
    <tableColumn id="1" name="Time Requirement*" dataDxfId="33"/>
    <tableColumn id="2" name="Topic*" dataDxfId="32"/>
  </tableColumns>
  <tableStyleInfo name="TableStyleMedium2" showFirstColumn="0" showLastColumn="0" showRowStripes="1" showColumnStripes="0"/>
</table>
</file>

<file path=xl/tables/table11.xml><?xml version="1.0" encoding="utf-8"?>
<table xmlns="http://schemas.openxmlformats.org/spreadsheetml/2006/main" id="7" name="Table41316" displayName="Table41316" ref="D2:E22" totalsRowShown="0" headerRowDxfId="31" dataDxfId="30">
  <autoFilter ref="D2:E22"/>
  <tableColumns count="2">
    <tableColumn id="1" name="Time Requirement*" dataDxfId="29"/>
    <tableColumn id="2" name="Topic*" dataDxfId="28"/>
  </tableColumns>
  <tableStyleInfo name="TableStyleMedium2" showFirstColumn="0" showLastColumn="0" showRowStripes="1" showColumnStripes="0"/>
</table>
</file>

<file path=xl/tables/table12.xml><?xml version="1.0" encoding="utf-8"?>
<table xmlns="http://schemas.openxmlformats.org/spreadsheetml/2006/main" id="8" name="Table41317" displayName="Table41317" ref="A26:B47" totalsRowShown="0" headerRowDxfId="27" dataDxfId="26">
  <autoFilter ref="A26:B47"/>
  <tableColumns count="2">
    <tableColumn id="1" name="Time Requirement*" dataDxfId="25"/>
    <tableColumn id="2" name="Topic*" dataDxfId="24"/>
  </tableColumns>
  <tableStyleInfo name="TableStyleMedium2" showFirstColumn="0" showLastColumn="0" showRowStripes="1" showColumnStripes="0"/>
</table>
</file>

<file path=xl/tables/table13.xml><?xml version="1.0" encoding="utf-8"?>
<table xmlns="http://schemas.openxmlformats.org/spreadsheetml/2006/main" id="9" name="Table4131618" displayName="Table4131618" ref="D26:E47" totalsRowShown="0" headerRowDxfId="23" dataDxfId="22">
  <autoFilter ref="D26:E47"/>
  <tableColumns count="2">
    <tableColumn id="1" name="Time Requirement*" dataDxfId="21"/>
    <tableColumn id="2" name="Topic*" dataDxfId="20"/>
  </tableColumns>
  <tableStyleInfo name="TableStyleMedium2" showFirstColumn="0" showLastColumn="0" showRowStripes="1" showColumnStripes="0"/>
</table>
</file>

<file path=xl/tables/table2.xml><?xml version="1.0" encoding="utf-8"?>
<table xmlns="http://schemas.openxmlformats.org/spreadsheetml/2006/main" id="13" name="MeetingData112131114" displayName="MeetingData112131114" ref="B7:E34" totalsRowCount="1" headerRowDxfId="79" totalsRowDxfId="76" headerRowBorderDxfId="78" tableBorderDxfId="77" totalsRowBorderDxfId="75">
  <autoFilter ref="B7:E33"/>
  <tableColumns count="4">
    <tableColumn id="1" name="Start Time" dataDxfId="74" totalsRowDxfId="15" dataCellStyle="Start and End Time"/>
    <tableColumn id="2" name="End Time" totalsRowLabel="Total" dataDxfId="73" totalsRowDxfId="14" dataCellStyle="Start and End Time"/>
    <tableColumn id="3" name="Duration (DO NOT EDIT)" totalsRowFunction="sum" dataDxfId="72" totalsRowDxfId="13" dataCellStyle="Time">
      <calculatedColumnFormula>IFERROR(IF(AND(ISNUMBER(MeetingData112131114[[#This Row],[Start Time]]),ISNUMBER(MeetingData112131114[[#This Row],[End Time]])),MeetingData112131114[[#This Row],[End Time]]-MeetingData112131114[[#This Row],[Start Time]],""),"")</calculatedColumnFormula>
    </tableColumn>
    <tableColumn id="5" name="Course Topic (Drop Down List)" dataDxfId="71" totalsRowDxfId="12"/>
  </tableColumns>
  <tableStyleInfo name="TableStyleMedium2" showFirstColumn="0" showLastColumn="0" showRowStripes="1" showColumnStripes="0"/>
  <extLst>
    <ext xmlns:x14="http://schemas.microsoft.com/office/spreadsheetml/2009/9/main" uri="{504A1905-F514-4f6f-8877-14C23A59335A}">
      <x14:table altTextSummary="Enter Start and End times, meeting Description, and Contact name in this table. meeting Duration is automatically calculated"/>
    </ext>
  </extLst>
</table>
</file>

<file path=xl/tables/table3.xml><?xml version="1.0" encoding="utf-8"?>
<table xmlns="http://schemas.openxmlformats.org/spreadsheetml/2006/main" id="11" name="MeetingData11213212" displayName="MeetingData11213212" ref="B7:E34" totalsRowCount="1" headerRowDxfId="70" totalsRowDxfId="67" headerRowBorderDxfId="69" tableBorderDxfId="68" totalsRowBorderDxfId="66">
  <autoFilter ref="B7:E33"/>
  <tableColumns count="4">
    <tableColumn id="1" name="Start Time" dataDxfId="65" totalsRowDxfId="11" dataCellStyle="Start and End Time"/>
    <tableColumn id="2" name="End Time" totalsRowLabel="Total" dataDxfId="64" totalsRowDxfId="10" dataCellStyle="Start and End Time"/>
    <tableColumn id="3" name="Duration (DO NOT EDIT)" totalsRowFunction="sum" dataDxfId="63" totalsRowDxfId="9" dataCellStyle="Time">
      <calculatedColumnFormula>IFERROR(IF(AND(ISNUMBER(MeetingData11213212[[#This Row],[Start Time]]),ISNUMBER(MeetingData11213212[[#This Row],[End Time]])),MeetingData11213212[[#This Row],[End Time]]-MeetingData11213212[[#This Row],[Start Time]],""),"")</calculatedColumnFormula>
    </tableColumn>
    <tableColumn id="5" name="Course Topic (Drop Down List)" dataDxfId="62" totalsRowDxfId="8"/>
  </tableColumns>
  <tableStyleInfo name="TableStyleMedium2" showFirstColumn="0" showLastColumn="0" showRowStripes="1" showColumnStripes="0"/>
  <extLst>
    <ext xmlns:x14="http://schemas.microsoft.com/office/spreadsheetml/2009/9/main" uri="{504A1905-F514-4f6f-8877-14C23A59335A}">
      <x14:table altTextSummary="Enter Start and End times, meeting Description, and Contact name in this table. meeting Duration is automatically calculated"/>
    </ext>
  </extLst>
</table>
</file>

<file path=xl/tables/table4.xml><?xml version="1.0" encoding="utf-8"?>
<table xmlns="http://schemas.openxmlformats.org/spreadsheetml/2006/main" id="10" name="MeetingData1121311" displayName="MeetingData1121311" ref="B7:E34" totalsRowCount="1" headerRowDxfId="61" totalsRowDxfId="58" headerRowBorderDxfId="60" tableBorderDxfId="59" totalsRowBorderDxfId="57">
  <autoFilter ref="B7:E33"/>
  <tableColumns count="4">
    <tableColumn id="1" name="Start Time" dataDxfId="56" totalsRowDxfId="7" dataCellStyle="Start and End Time"/>
    <tableColumn id="2" name="End Time" totalsRowLabel="Total" dataDxfId="55" totalsRowDxfId="6" dataCellStyle="Start and End Time"/>
    <tableColumn id="3" name="Duration (DO NOT EDIT)" totalsRowFunction="sum" dataDxfId="54" totalsRowDxfId="5" dataCellStyle="Time">
      <calculatedColumnFormula>IFERROR(IF(AND(ISNUMBER(MeetingData1121311[[#This Row],[Start Time]]),ISNUMBER(MeetingData1121311[[#This Row],[End Time]])),MeetingData1121311[[#This Row],[End Time]]-MeetingData1121311[[#This Row],[Start Time]],""),"")</calculatedColumnFormula>
    </tableColumn>
    <tableColumn id="5" name="Course Topic (Drop Down List)" dataDxfId="53" totalsRowDxfId="4"/>
  </tableColumns>
  <tableStyleInfo name="TableStyleMedium2" showFirstColumn="0" showLastColumn="0" showRowStripes="1" showColumnStripes="0"/>
  <extLst>
    <ext xmlns:x14="http://schemas.microsoft.com/office/spreadsheetml/2009/9/main" uri="{504A1905-F514-4f6f-8877-14C23A59335A}">
      <x14:table altTextSummary="Enter Start and End times, meeting Description, and Contact name in this table. meeting Duration is automatically calculated"/>
    </ext>
  </extLst>
</table>
</file>

<file path=xl/tables/table5.xml><?xml version="1.0" encoding="utf-8"?>
<table xmlns="http://schemas.openxmlformats.org/spreadsheetml/2006/main" id="1" name="MeetingData112132" displayName="MeetingData112132" ref="B7:E34" totalsRowCount="1" headerRowDxfId="52" totalsRowDxfId="49" headerRowBorderDxfId="51" tableBorderDxfId="50" totalsRowBorderDxfId="48">
  <autoFilter ref="B7:E33"/>
  <tableColumns count="4">
    <tableColumn id="1" name="Start Time" dataDxfId="47" totalsRowDxfId="3" dataCellStyle="Start and End Time"/>
    <tableColumn id="2" name="End Time" totalsRowLabel="Total" dataDxfId="46" totalsRowDxfId="2" dataCellStyle="Start and End Time"/>
    <tableColumn id="3" name="Duration (DO NOT EDIT)" totalsRowFunction="sum" dataDxfId="45" totalsRowDxfId="1" dataCellStyle="Time">
      <calculatedColumnFormula>IFERROR(IF(AND(ISNUMBER(MeetingData112132[[#This Row],[Start Time]]),ISNUMBER(MeetingData112132[[#This Row],[End Time]])),MeetingData112132[[#This Row],[End Time]]-MeetingData112132[[#This Row],[Start Time]],""),"")</calculatedColumnFormula>
    </tableColumn>
    <tableColumn id="5" name="Course Topic (Drop Down List)" dataDxfId="44" totalsRowDxfId="0"/>
  </tableColumns>
  <tableStyleInfo name="TableStyleMedium2" showFirstColumn="0" showLastColumn="0" showRowStripes="1" showColumnStripes="0"/>
  <extLst>
    <ext xmlns:x14="http://schemas.microsoft.com/office/spreadsheetml/2009/9/main" uri="{504A1905-F514-4f6f-8877-14C23A59335A}">
      <x14:table altTextSummary="Enter Start and End times, meeting Description, and Contact name in this table. meeting Duration is automatically calculated"/>
    </ext>
  </extLst>
</table>
</file>

<file path=xl/tables/table6.xml><?xml version="1.0" encoding="utf-8"?>
<table xmlns="http://schemas.openxmlformats.org/spreadsheetml/2006/main" id="2" name="Table43" displayName="Table43" ref="A3:B20" totalsRowShown="0" headerRowDxfId="43">
  <autoFilter ref="A3:B20"/>
  <tableColumns count="2">
    <tableColumn id="1" name="Time Requirement*"/>
    <tableColumn id="2" name="Topic*" dataDxfId="42"/>
  </tableColumns>
  <tableStyleInfo name="TableStyleMedium2" showFirstColumn="0" showLastColumn="0" showRowStripes="1" showColumnStripes="0"/>
</table>
</file>

<file path=xl/tables/table7.xml><?xml version="1.0" encoding="utf-8"?>
<table xmlns="http://schemas.openxmlformats.org/spreadsheetml/2006/main" id="3" name="Table474" displayName="Table474" ref="D3:E30" totalsRowShown="0" headerRowDxfId="41">
  <autoFilter ref="D3:E30"/>
  <tableColumns count="2">
    <tableColumn id="1" name="Time Requirement*"/>
    <tableColumn id="2" name="Topic*" dataDxfId="40"/>
  </tableColumns>
  <tableStyleInfo name="TableStyleMedium2" showFirstColumn="0" showLastColumn="0" showRowStripes="1" showColumnStripes="0"/>
</table>
</file>

<file path=xl/tables/table8.xml><?xml version="1.0" encoding="utf-8"?>
<table xmlns="http://schemas.openxmlformats.org/spreadsheetml/2006/main" id="4" name="Table410" displayName="Table410" ref="A2:B19" totalsRowShown="0" headerRowDxfId="39">
  <autoFilter ref="A2:B19"/>
  <tableColumns count="2">
    <tableColumn id="1" name="Time Requirement*"/>
    <tableColumn id="2" name="Topic*" dataDxfId="38"/>
  </tableColumns>
  <tableStyleInfo name="TableStyleMedium2" showFirstColumn="0" showLastColumn="0" showRowStripes="1" showColumnStripes="0"/>
</table>
</file>

<file path=xl/tables/table9.xml><?xml version="1.0" encoding="utf-8"?>
<table xmlns="http://schemas.openxmlformats.org/spreadsheetml/2006/main" id="5" name="Table41011" displayName="Table41011" ref="D2:E21" totalsRowShown="0" headerRowDxfId="37">
  <autoFilter ref="D2:E21"/>
  <tableColumns count="2">
    <tableColumn id="1" name="Time Requirement*"/>
    <tableColumn id="2" name="Topic*" dataDxfId="3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table" Target="../tables/table8.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6.bin"/><Relationship Id="rId5" Type="http://schemas.openxmlformats.org/officeDocument/2006/relationships/table" Target="../tables/table13.xml"/><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F42"/>
  <sheetViews>
    <sheetView showGridLines="0" zoomScale="90" zoomScaleNormal="90" workbookViewId="0">
      <selection activeCell="D7" sqref="D7"/>
    </sheetView>
  </sheetViews>
  <sheetFormatPr defaultRowHeight="30" customHeight="1" x14ac:dyDescent="0.25"/>
  <cols>
    <col min="1" max="1" width="22.7109375" style="1" customWidth="1"/>
    <col min="2" max="3" width="15.7109375" style="1" customWidth="1"/>
    <col min="4" max="4" width="17.5703125" style="1" customWidth="1"/>
    <col min="5" max="5" width="77.85546875" style="1" customWidth="1"/>
    <col min="6" max="6" width="13.7109375" style="1" customWidth="1"/>
    <col min="7" max="7" width="2.7109375" style="1" customWidth="1"/>
    <col min="8" max="16384" width="9.140625" style="1"/>
  </cols>
  <sheetData>
    <row r="1" spans="1:6" ht="39" customHeight="1" x14ac:dyDescent="0.35">
      <c r="B1" s="30" t="s">
        <v>0</v>
      </c>
      <c r="C1" s="30"/>
      <c r="D1" s="53"/>
      <c r="E1" s="53"/>
    </row>
    <row r="2" spans="1:6" ht="17.25" customHeight="1" x14ac:dyDescent="0.35">
      <c r="B2" s="29" t="s">
        <v>1</v>
      </c>
      <c r="D2" s="46" t="s">
        <v>166</v>
      </c>
      <c r="F2" s="32"/>
    </row>
    <row r="3" spans="1:6" ht="32.25" customHeight="1" x14ac:dyDescent="0.25">
      <c r="B3" s="54" t="s">
        <v>2</v>
      </c>
      <c r="C3" s="54"/>
      <c r="D3" s="55"/>
      <c r="E3" s="55"/>
      <c r="F3" s="28"/>
    </row>
    <row r="4" spans="1:6" ht="16.5" customHeight="1" x14ac:dyDescent="0.25">
      <c r="B4" s="54" t="s">
        <v>3</v>
      </c>
      <c r="C4" s="54"/>
      <c r="D4" s="56"/>
      <c r="E4" s="56"/>
      <c r="F4" s="33"/>
    </row>
    <row r="5" spans="1:6" ht="16.5" customHeight="1" x14ac:dyDescent="0.25">
      <c r="B5" s="54" t="s">
        <v>4</v>
      </c>
      <c r="C5" s="54"/>
      <c r="D5" s="57"/>
      <c r="E5" s="57"/>
      <c r="F5" s="34"/>
    </row>
    <row r="6" spans="1:6" ht="26.25" customHeight="1" x14ac:dyDescent="0.25">
      <c r="B6" s="51" t="s">
        <v>5</v>
      </c>
      <c r="C6" s="51"/>
      <c r="D6" s="51"/>
      <c r="E6" s="51"/>
    </row>
    <row r="7" spans="1:6" ht="45" customHeight="1" x14ac:dyDescent="0.25">
      <c r="A7" s="47" t="s">
        <v>6</v>
      </c>
      <c r="B7" s="35" t="s">
        <v>164</v>
      </c>
      <c r="C7" s="36" t="s">
        <v>165</v>
      </c>
      <c r="D7" s="36" t="s">
        <v>169</v>
      </c>
      <c r="E7" s="37" t="s">
        <v>163</v>
      </c>
    </row>
    <row r="8" spans="1:6" ht="30" customHeight="1" x14ac:dyDescent="0.25">
      <c r="A8" s="48"/>
      <c r="B8" s="38"/>
      <c r="C8" s="39"/>
      <c r="D8" s="40" t="str">
        <f>IFERROR(IF(AND(ISNUMBER(MeetingData11213[[#This Row],[Start Time]]),ISNUMBER(MeetingData11213[[#This Row],[End Time]])),MeetingData11213[[#This Row],[End Time]]-MeetingData11213[[#This Row],[Start Time]],""),"")</f>
        <v/>
      </c>
      <c r="E8" s="41"/>
    </row>
    <row r="9" spans="1:6" ht="30" customHeight="1" x14ac:dyDescent="0.25">
      <c r="A9" s="49"/>
      <c r="B9" s="38"/>
      <c r="C9" s="39"/>
      <c r="D9" s="40" t="str">
        <f>IFERROR(IF(AND(ISNUMBER(MeetingData11213[[#This Row],[Start Time]]),ISNUMBER(MeetingData11213[[#This Row],[End Time]])),MeetingData11213[[#This Row],[End Time]]-MeetingData11213[[#This Row],[Start Time]],""),"")</f>
        <v/>
      </c>
      <c r="E9" s="41"/>
    </row>
    <row r="10" spans="1:6" ht="30" customHeight="1" x14ac:dyDescent="0.25">
      <c r="A10" s="48"/>
      <c r="B10" s="38"/>
      <c r="C10" s="39"/>
      <c r="D10" s="40" t="str">
        <f>IFERROR(IF(AND(ISNUMBER(MeetingData11213[[#This Row],[Start Time]]),ISNUMBER(MeetingData11213[[#This Row],[End Time]])),MeetingData11213[[#This Row],[End Time]]-MeetingData11213[[#This Row],[Start Time]],""),"")</f>
        <v/>
      </c>
      <c r="E10" s="41"/>
    </row>
    <row r="11" spans="1:6" ht="30" customHeight="1" x14ac:dyDescent="0.25">
      <c r="A11" s="49"/>
      <c r="B11" s="38"/>
      <c r="C11" s="39"/>
      <c r="D11" s="40" t="str">
        <f>IFERROR(IF(AND(ISNUMBER(MeetingData11213[[#This Row],[Start Time]]),ISNUMBER(MeetingData11213[[#This Row],[End Time]])),MeetingData11213[[#This Row],[End Time]]-MeetingData11213[[#This Row],[Start Time]],""),"")</f>
        <v/>
      </c>
      <c r="E11" s="41"/>
    </row>
    <row r="12" spans="1:6" ht="30" customHeight="1" x14ac:dyDescent="0.25">
      <c r="A12" s="48"/>
      <c r="B12" s="38"/>
      <c r="C12" s="39"/>
      <c r="D12" s="40" t="str">
        <f>IFERROR(IF(AND(ISNUMBER(MeetingData11213[[#This Row],[Start Time]]),ISNUMBER(MeetingData11213[[#This Row],[End Time]])),MeetingData11213[[#This Row],[End Time]]-MeetingData11213[[#This Row],[Start Time]],""),"")</f>
        <v/>
      </c>
      <c r="E12" s="41"/>
    </row>
    <row r="13" spans="1:6" ht="30" customHeight="1" x14ac:dyDescent="0.25">
      <c r="A13" s="49"/>
      <c r="B13" s="38"/>
      <c r="C13" s="39"/>
      <c r="D13" s="40" t="str">
        <f>IFERROR(IF(AND(ISNUMBER(MeetingData11213[[#This Row],[Start Time]]),ISNUMBER(MeetingData11213[[#This Row],[End Time]])),MeetingData11213[[#This Row],[End Time]]-MeetingData11213[[#This Row],[Start Time]],""),"")</f>
        <v/>
      </c>
      <c r="E13" s="41"/>
    </row>
    <row r="14" spans="1:6" ht="30" customHeight="1" x14ac:dyDescent="0.25">
      <c r="A14" s="48"/>
      <c r="B14" s="38"/>
      <c r="C14" s="39"/>
      <c r="D14" s="40" t="str">
        <f>IFERROR(IF(AND(ISNUMBER(MeetingData11213[[#This Row],[Start Time]]),ISNUMBER(MeetingData11213[[#This Row],[End Time]])),MeetingData11213[[#This Row],[End Time]]-MeetingData11213[[#This Row],[Start Time]],""),"")</f>
        <v/>
      </c>
      <c r="E14" s="41"/>
    </row>
    <row r="15" spans="1:6" ht="30" customHeight="1" x14ac:dyDescent="0.25">
      <c r="A15" s="49"/>
      <c r="B15" s="38"/>
      <c r="C15" s="39"/>
      <c r="D15" s="40" t="str">
        <f>IFERROR(IF(AND(ISNUMBER(MeetingData11213[[#This Row],[Start Time]]),ISNUMBER(MeetingData11213[[#This Row],[End Time]])),MeetingData11213[[#This Row],[End Time]]-MeetingData11213[[#This Row],[Start Time]],""),"")</f>
        <v/>
      </c>
      <c r="E15" s="41"/>
    </row>
    <row r="16" spans="1:6" ht="30" customHeight="1" x14ac:dyDescent="0.25">
      <c r="A16" s="48"/>
      <c r="B16" s="38"/>
      <c r="C16" s="39"/>
      <c r="D16" s="40" t="str">
        <f>IFERROR(IF(AND(ISNUMBER(MeetingData11213[[#This Row],[Start Time]]),ISNUMBER(MeetingData11213[[#This Row],[End Time]])),MeetingData11213[[#This Row],[End Time]]-MeetingData11213[[#This Row],[Start Time]],""),"")</f>
        <v/>
      </c>
      <c r="E16" s="41"/>
    </row>
    <row r="17" spans="1:6" ht="30" customHeight="1" x14ac:dyDescent="0.25">
      <c r="A17" s="49"/>
      <c r="B17" s="38"/>
      <c r="C17" s="39"/>
      <c r="D17" s="40" t="str">
        <f>IFERROR(IF(AND(ISNUMBER(MeetingData11213[[#This Row],[Start Time]]),ISNUMBER(MeetingData11213[[#This Row],[End Time]])),MeetingData11213[[#This Row],[End Time]]-MeetingData11213[[#This Row],[Start Time]],""),"")</f>
        <v/>
      </c>
      <c r="E17" s="41"/>
    </row>
    <row r="18" spans="1:6" ht="30" customHeight="1" x14ac:dyDescent="0.25">
      <c r="A18" s="48"/>
      <c r="B18" s="38"/>
      <c r="C18" s="39"/>
      <c r="D18" s="40" t="str">
        <f>IFERROR(IF(AND(ISNUMBER(MeetingData11213[[#This Row],[Start Time]]),ISNUMBER(MeetingData11213[[#This Row],[End Time]])),MeetingData11213[[#This Row],[End Time]]-MeetingData11213[[#This Row],[Start Time]],""),"")</f>
        <v/>
      </c>
      <c r="E18" s="41"/>
    </row>
    <row r="19" spans="1:6" ht="30" customHeight="1" x14ac:dyDescent="0.25">
      <c r="A19" s="49"/>
      <c r="B19" s="38"/>
      <c r="C19" s="39"/>
      <c r="D19" s="40" t="str">
        <f>IFERROR(IF(AND(ISNUMBER(MeetingData11213[[#This Row],[Start Time]]),ISNUMBER(MeetingData11213[[#This Row],[End Time]])),MeetingData11213[[#This Row],[End Time]]-MeetingData11213[[#This Row],[Start Time]],""),"")</f>
        <v/>
      </c>
      <c r="E19" s="41"/>
    </row>
    <row r="20" spans="1:6" ht="30" customHeight="1" x14ac:dyDescent="0.25">
      <c r="A20" s="48"/>
      <c r="B20" s="38"/>
      <c r="C20" s="39"/>
      <c r="D20" s="40" t="str">
        <f>IFERROR(IF(AND(ISNUMBER(MeetingData11213[[#This Row],[Start Time]]),ISNUMBER(MeetingData11213[[#This Row],[End Time]])),MeetingData11213[[#This Row],[End Time]]-MeetingData11213[[#This Row],[Start Time]],""),"")</f>
        <v/>
      </c>
      <c r="E20" s="41"/>
    </row>
    <row r="21" spans="1:6" ht="30" customHeight="1" x14ac:dyDescent="0.25">
      <c r="A21" s="49"/>
      <c r="B21" s="38"/>
      <c r="C21" s="39"/>
      <c r="D21" s="40" t="str">
        <f>IFERROR(IF(AND(ISNUMBER(MeetingData11213[[#This Row],[Start Time]]),ISNUMBER(MeetingData11213[[#This Row],[End Time]])),MeetingData11213[[#This Row],[End Time]]-MeetingData11213[[#This Row],[Start Time]],""),"")</f>
        <v/>
      </c>
      <c r="E21" s="41"/>
    </row>
    <row r="22" spans="1:6" ht="30" customHeight="1" x14ac:dyDescent="0.25">
      <c r="A22" s="48"/>
      <c r="B22" s="38"/>
      <c r="C22" s="39"/>
      <c r="D22" s="40" t="str">
        <f>IFERROR(IF(AND(ISNUMBER(MeetingData11213[[#This Row],[Start Time]]),ISNUMBER(MeetingData11213[[#This Row],[End Time]])),MeetingData11213[[#This Row],[End Time]]-MeetingData11213[[#This Row],[Start Time]],""),"")</f>
        <v/>
      </c>
      <c r="E22" s="41"/>
      <c r="F22" s="27"/>
    </row>
    <row r="23" spans="1:6" ht="30" customHeight="1" x14ac:dyDescent="0.25">
      <c r="A23" s="49"/>
      <c r="B23" s="38"/>
      <c r="C23" s="39"/>
      <c r="D23" s="40" t="str">
        <f>IFERROR(IF(AND(ISNUMBER(MeetingData11213[[#This Row],[Start Time]]),ISNUMBER(MeetingData11213[[#This Row],[End Time]])),MeetingData11213[[#This Row],[End Time]]-MeetingData11213[[#This Row],[Start Time]],""),"")</f>
        <v/>
      </c>
      <c r="E23" s="41"/>
    </row>
    <row r="24" spans="1:6" ht="30" customHeight="1" x14ac:dyDescent="0.25">
      <c r="A24" s="48"/>
      <c r="B24" s="38"/>
      <c r="C24" s="39"/>
      <c r="D24" s="40" t="str">
        <f>IFERROR(IF(AND(ISNUMBER(MeetingData11213[[#This Row],[Start Time]]),ISNUMBER(MeetingData11213[[#This Row],[End Time]])),MeetingData11213[[#This Row],[End Time]]-MeetingData11213[[#This Row],[Start Time]],""),"")</f>
        <v/>
      </c>
      <c r="E24" s="31"/>
    </row>
    <row r="25" spans="1:6" ht="30" customHeight="1" x14ac:dyDescent="0.25">
      <c r="A25" s="49"/>
      <c r="B25" s="38"/>
      <c r="C25" s="39"/>
      <c r="D25" s="40" t="str">
        <f>IFERROR(IF(AND(ISNUMBER(MeetingData11213[[#This Row],[Start Time]]),ISNUMBER(MeetingData11213[[#This Row],[End Time]])),MeetingData11213[[#This Row],[End Time]]-MeetingData11213[[#This Row],[Start Time]],""),"")</f>
        <v/>
      </c>
      <c r="E25" s="41"/>
    </row>
    <row r="26" spans="1:6" ht="30" customHeight="1" x14ac:dyDescent="0.25">
      <c r="A26" s="48"/>
      <c r="B26" s="38"/>
      <c r="C26" s="39"/>
      <c r="D26" s="40" t="str">
        <f>IFERROR(IF(AND(ISNUMBER(MeetingData11213[[#This Row],[Start Time]]),ISNUMBER(MeetingData11213[[#This Row],[End Time]])),MeetingData11213[[#This Row],[End Time]]-MeetingData11213[[#This Row],[Start Time]],""),"")</f>
        <v/>
      </c>
      <c r="E26" s="41"/>
    </row>
    <row r="27" spans="1:6" ht="30" customHeight="1" x14ac:dyDescent="0.25">
      <c r="A27" s="49"/>
      <c r="B27" s="38"/>
      <c r="C27" s="39"/>
      <c r="D27" s="40" t="str">
        <f>IFERROR(IF(AND(ISNUMBER(MeetingData11213[[#This Row],[Start Time]]),ISNUMBER(MeetingData11213[[#This Row],[End Time]])),MeetingData11213[[#This Row],[End Time]]-MeetingData11213[[#This Row],[Start Time]],""),"")</f>
        <v/>
      </c>
      <c r="E27" s="41"/>
    </row>
    <row r="28" spans="1:6" ht="30" customHeight="1" x14ac:dyDescent="0.25">
      <c r="A28" s="48"/>
      <c r="B28" s="38"/>
      <c r="C28" s="39"/>
      <c r="D28" s="40" t="str">
        <f>IFERROR(IF(AND(ISNUMBER(MeetingData11213[[#This Row],[Start Time]]),ISNUMBER(MeetingData11213[[#This Row],[End Time]])),MeetingData11213[[#This Row],[End Time]]-MeetingData11213[[#This Row],[Start Time]],""),"")</f>
        <v/>
      </c>
      <c r="E28" s="41"/>
    </row>
    <row r="29" spans="1:6" ht="30" customHeight="1" x14ac:dyDescent="0.25">
      <c r="A29" s="49"/>
      <c r="B29" s="38"/>
      <c r="C29" s="39"/>
      <c r="D29" s="40" t="str">
        <f>IFERROR(IF(AND(ISNUMBER(MeetingData11213[[#This Row],[Start Time]]),ISNUMBER(MeetingData11213[[#This Row],[End Time]])),MeetingData11213[[#This Row],[End Time]]-MeetingData11213[[#This Row],[Start Time]],""),"")</f>
        <v/>
      </c>
      <c r="E29" s="41"/>
    </row>
    <row r="30" spans="1:6" ht="30" customHeight="1" x14ac:dyDescent="0.25">
      <c r="A30" s="48"/>
      <c r="B30" s="38"/>
      <c r="C30" s="39"/>
      <c r="D30" s="40" t="str">
        <f>IFERROR(IF(AND(ISNUMBER(MeetingData11213[[#This Row],[Start Time]]),ISNUMBER(MeetingData11213[[#This Row],[End Time]])),MeetingData11213[[#This Row],[End Time]]-MeetingData11213[[#This Row],[Start Time]],""),"")</f>
        <v/>
      </c>
      <c r="E30" s="41"/>
    </row>
    <row r="31" spans="1:6" ht="30" customHeight="1" x14ac:dyDescent="0.25">
      <c r="A31" s="49"/>
      <c r="B31" s="38"/>
      <c r="C31" s="39"/>
      <c r="D31" s="40" t="str">
        <f>IFERROR(IF(AND(ISNUMBER(MeetingData11213[[#This Row],[Start Time]]),ISNUMBER(MeetingData11213[[#This Row],[End Time]])),MeetingData11213[[#This Row],[End Time]]-MeetingData11213[[#This Row],[Start Time]],""),"")</f>
        <v/>
      </c>
      <c r="E31" s="41"/>
    </row>
    <row r="32" spans="1:6" ht="30" customHeight="1" x14ac:dyDescent="0.25">
      <c r="A32" s="48"/>
      <c r="B32" s="38"/>
      <c r="C32" s="39"/>
      <c r="D32" s="40" t="str">
        <f>IFERROR(IF(AND(ISNUMBER(MeetingData11213[[#This Row],[Start Time]]),ISNUMBER(MeetingData11213[[#This Row],[End Time]])),MeetingData11213[[#This Row],[End Time]]-MeetingData11213[[#This Row],[Start Time]],""),"")</f>
        <v/>
      </c>
      <c r="E32" s="41"/>
    </row>
    <row r="33" spans="1:6" ht="30" customHeight="1" x14ac:dyDescent="0.25">
      <c r="A33" s="49"/>
      <c r="B33" s="38"/>
      <c r="C33" s="39"/>
      <c r="D33" s="40" t="str">
        <f>IFERROR(IF(AND(ISNUMBER(MeetingData11213[[#This Row],[Start Time]]),ISNUMBER(MeetingData11213[[#This Row],[End Time]])),MeetingData11213[[#This Row],[End Time]]-MeetingData11213[[#This Row],[Start Time]],""),"")</f>
        <v/>
      </c>
      <c r="E33" s="31"/>
    </row>
    <row r="34" spans="1:6" ht="30" customHeight="1" x14ac:dyDescent="0.25">
      <c r="A34" s="50"/>
      <c r="B34" s="42"/>
      <c r="C34" s="43" t="s">
        <v>7</v>
      </c>
      <c r="D34" s="44">
        <f>SUBTOTAL(109,MeetingData11213[Duration (DO NOT EDIT)])</f>
        <v>0</v>
      </c>
      <c r="E34" s="45"/>
    </row>
    <row r="35" spans="1:6" ht="30" customHeight="1" x14ac:dyDescent="0.25">
      <c r="B35" s="52" t="s">
        <v>8</v>
      </c>
      <c r="C35" s="52"/>
      <c r="D35" s="52"/>
      <c r="E35" s="52"/>
      <c r="F35" s="52"/>
    </row>
    <row r="36" spans="1:6" ht="30" customHeight="1" x14ac:dyDescent="0.25">
      <c r="B36" s="52"/>
      <c r="C36" s="52"/>
      <c r="D36" s="52"/>
      <c r="E36" s="52"/>
      <c r="F36" s="52"/>
    </row>
    <row r="42" spans="1:6" ht="30" customHeight="1" x14ac:dyDescent="0.25">
      <c r="C42" s="27"/>
      <c r="D42" s="27"/>
      <c r="E42" s="27"/>
      <c r="F42" s="27"/>
    </row>
  </sheetData>
  <mergeCells count="9">
    <mergeCell ref="B6:E6"/>
    <mergeCell ref="B35:F36"/>
    <mergeCell ref="D1:E1"/>
    <mergeCell ref="B3:C3"/>
    <mergeCell ref="D3:E3"/>
    <mergeCell ref="B4:C4"/>
    <mergeCell ref="D4:E4"/>
    <mergeCell ref="B5:C5"/>
    <mergeCell ref="D5:E5"/>
  </mergeCells>
  <dataValidations count="14">
    <dataValidation allowBlank="1" showInputMessage="1" showErrorMessage="1" prompt="Enter meeting Date in this cell" sqref="D5"/>
    <dataValidation allowBlank="1" showInputMessage="1" showErrorMessage="1" prompt="Company Name from cell B1 will automatically prepend the word &quot;CONFIDENTIAL&quot; in this cell" sqref="F6"/>
    <dataValidation allowBlank="1" showInputMessage="1" showErrorMessage="1" prompt="Enter meeting Date in cell at right" sqref="B5:C5"/>
    <dataValidation allowBlank="1" showInputMessage="1" showErrorMessage="1" prompt="Enter meeting Location in cell at right" sqref="B4:C4"/>
    <dataValidation allowBlank="1" showInputMessage="1" showErrorMessage="1" prompt="Enter meeting Title in cell at right" sqref="B3:C3"/>
    <dataValidation allowBlank="1" showInputMessage="1" showErrorMessage="1" prompt="Create a Meeting agenda with adjustable times in this worksheet. Enter meeting details in cells D4 through D6. Enter meeting specifics in table starting in cell B8" sqref="A1"/>
    <dataValidation allowBlank="1" showInputMessage="1" showErrorMessage="1" prompt="Enter Description in this column under this heading" sqref="A7"/>
    <dataValidation allowBlank="1" showInputMessage="1" showErrorMessage="1" prompt="Duration is automatically calculated in this column under this heading" sqref="D7"/>
    <dataValidation allowBlank="1" showInputMessage="1" showErrorMessage="1" prompt="Enter Start time in this column under this heading. Use heading filters to find specific entries" sqref="B7"/>
    <dataValidation allowBlank="1" showInputMessage="1" showErrorMessage="1" prompt="Enter End time in this column under this heading" sqref="C7"/>
    <dataValidation allowBlank="1" showInputMessage="1" showErrorMessage="1" prompt="Enter Contact person name in this column under this heading" sqref="E7"/>
    <dataValidation allowBlank="1" showInputMessage="1" showErrorMessage="1" prompt="Title of this worksheet is in this cell" sqref="B2"/>
    <dataValidation allowBlank="1" showInputMessage="1" showErrorMessage="1" prompt="Enter Company Name in this cell and meeting details in cells B4 through E6" sqref="B1"/>
    <dataValidation allowBlank="1" showInputMessage="1" showErrorMessage="1" prompt="Enter meeting Location in this cell" sqref="D4"/>
  </dataValidations>
  <printOptions horizontalCentered="1"/>
  <pageMargins left="0.4" right="0.4" top="0.4" bottom="0.6" header="0.3" footer="0.3"/>
  <pageSetup scale="60" fitToHeight="0" orientation="portrait" r:id="rId1"/>
  <headerFooter differentFirst="1">
    <oddFooter>Page &amp;P of &amp;N</oddFooter>
  </headerFooter>
  <drawing r:id="rId2"/>
  <tableParts count="1">
    <tablePart r:id="rId3"/>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 (2)'!#REF!</xm:f>
          </x14:formula1>
          <xm:sqref>E27:E32</xm:sqref>
        </x14:dataValidation>
        <x14:dataValidation type="list" allowBlank="1" showInputMessage="1" showErrorMessage="1">
          <x14:formula1>
            <xm:f>'Sheet1 (2)'!#REF!</xm:f>
          </x14:formula1>
          <xm:sqref>F3</xm:sqref>
        </x14:dataValidation>
        <x14:dataValidation type="list" allowBlank="1" showInputMessage="1" showErrorMessage="1">
          <x14:formula1>
            <xm:f>'Sheet1 (2)'!$B$1:$B$55</xm:f>
          </x14:formula1>
          <xm:sqref>E8:E26</xm:sqref>
        </x14:dataValidation>
        <x14:dataValidation type="list" allowBlank="1" showInputMessage="1" showErrorMessage="1">
          <x14:formula1>
            <xm:f>'Sheet1 (2)'!$A$1:$A$12</xm:f>
          </x14:formula1>
          <xm:sqref>D3:E3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E13" sqref="E13"/>
    </sheetView>
  </sheetViews>
  <sheetFormatPr defaultRowHeight="15" x14ac:dyDescent="0.25"/>
  <cols>
    <col min="1" max="1" width="45.28515625" style="1" customWidth="1"/>
    <col min="2" max="2" width="27.85546875" style="1" customWidth="1"/>
    <col min="3" max="3" width="9.140625" style="1"/>
    <col min="4" max="4" width="30.42578125" style="1" customWidth="1"/>
    <col min="5" max="5" width="35.85546875" style="1" customWidth="1"/>
    <col min="6" max="16384" width="9.140625" style="1"/>
  </cols>
  <sheetData>
    <row r="1" spans="1:5" ht="26.25" x14ac:dyDescent="0.25">
      <c r="A1" s="60" t="s">
        <v>126</v>
      </c>
      <c r="B1" s="60"/>
      <c r="D1" s="61" t="s">
        <v>125</v>
      </c>
      <c r="E1" s="61"/>
    </row>
    <row r="2" spans="1:5" ht="21" x14ac:dyDescent="0.25">
      <c r="A2" s="26" t="s">
        <v>49</v>
      </c>
      <c r="B2" s="26" t="s">
        <v>124</v>
      </c>
      <c r="D2" s="26" t="s">
        <v>49</v>
      </c>
      <c r="E2" s="26" t="s">
        <v>124</v>
      </c>
    </row>
    <row r="3" spans="1:5" ht="30" customHeight="1" x14ac:dyDescent="0.25">
      <c r="A3" s="25" t="s">
        <v>123</v>
      </c>
      <c r="B3" s="25" t="s">
        <v>33</v>
      </c>
      <c r="D3" s="25" t="s">
        <v>123</v>
      </c>
      <c r="E3" s="25" t="s">
        <v>107</v>
      </c>
    </row>
    <row r="4" spans="1:5" ht="47.25" x14ac:dyDescent="0.25">
      <c r="A4" s="25" t="s">
        <v>122</v>
      </c>
      <c r="B4" s="25" t="s">
        <v>33</v>
      </c>
      <c r="D4" s="25" t="s">
        <v>121</v>
      </c>
      <c r="E4" s="25" t="s">
        <v>120</v>
      </c>
    </row>
    <row r="5" spans="1:5" ht="31.5" x14ac:dyDescent="0.25">
      <c r="A5" s="25" t="s">
        <v>119</v>
      </c>
      <c r="B5" s="25" t="s">
        <v>33</v>
      </c>
      <c r="D5" s="25" t="s">
        <v>118</v>
      </c>
      <c r="E5" s="25" t="s">
        <v>117</v>
      </c>
    </row>
    <row r="6" spans="1:5" ht="31.5" x14ac:dyDescent="0.25">
      <c r="A6" s="25" t="s">
        <v>116</v>
      </c>
      <c r="B6" s="25" t="s">
        <v>66</v>
      </c>
      <c r="D6" s="25" t="s">
        <v>115</v>
      </c>
      <c r="E6" s="25" t="s">
        <v>114</v>
      </c>
    </row>
    <row r="7" spans="1:5" ht="47.25" x14ac:dyDescent="0.25">
      <c r="A7" s="25" t="s">
        <v>106</v>
      </c>
      <c r="B7" s="25" t="s">
        <v>33</v>
      </c>
      <c r="D7" s="25" t="s">
        <v>113</v>
      </c>
      <c r="E7" s="25" t="s">
        <v>33</v>
      </c>
    </row>
    <row r="8" spans="1:5" ht="31.5" x14ac:dyDescent="0.25">
      <c r="A8" s="25" t="s">
        <v>112</v>
      </c>
      <c r="B8" s="25" t="s">
        <v>68</v>
      </c>
      <c r="D8" s="25" t="s">
        <v>111</v>
      </c>
      <c r="E8" s="25" t="s">
        <v>110</v>
      </c>
    </row>
    <row r="9" spans="1:5" ht="15.75" x14ac:dyDescent="0.25">
      <c r="A9" s="25" t="s">
        <v>104</v>
      </c>
      <c r="B9" s="25" t="s">
        <v>37</v>
      </c>
      <c r="D9" s="25" t="s">
        <v>81</v>
      </c>
      <c r="E9" s="25" t="s">
        <v>109</v>
      </c>
    </row>
    <row r="10" spans="1:5" ht="31.5" x14ac:dyDescent="0.25">
      <c r="D10" s="25" t="s">
        <v>108</v>
      </c>
      <c r="E10" s="25" t="s">
        <v>107</v>
      </c>
    </row>
    <row r="11" spans="1:5" ht="15.75" x14ac:dyDescent="0.25">
      <c r="D11" s="25" t="s">
        <v>106</v>
      </c>
      <c r="E11" s="25" t="s">
        <v>105</v>
      </c>
    </row>
    <row r="12" spans="1:5" ht="15.75" x14ac:dyDescent="0.25">
      <c r="D12" s="25" t="s">
        <v>104</v>
      </c>
      <c r="E12" s="25" t="s">
        <v>103</v>
      </c>
    </row>
  </sheetData>
  <sheetProtection algorithmName="SHA-512" hashValue="xo5Rg/Obk+nAJfAnTP/4Vyhh0Y3yfLBPx/mS0dVsHbga2R35BGnbiBcsDvfeGGTTLLRWHDM0MOCgFpPOY4Be9Q==" saltValue="Gg5VaB3Ta3KgsRulkmu0Ww==" spinCount="100000" sheet="1" objects="1" scenarios="1" selectLockedCells="1" selectUnlockedCells="1"/>
  <mergeCells count="2">
    <mergeCell ref="A1:B1"/>
    <mergeCell ref="D1:E1"/>
  </mergeCells>
  <pageMargins left="0.7" right="0.7" top="0.75" bottom="0.75" header="0.3" footer="0.3"/>
  <pageSetup paperSize="257"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F42"/>
  <sheetViews>
    <sheetView showGridLines="0" topLeftCell="A7" zoomScale="90" zoomScaleNormal="90" workbookViewId="0">
      <selection activeCell="D7" sqref="D7"/>
    </sheetView>
  </sheetViews>
  <sheetFormatPr defaultRowHeight="30" customHeight="1" x14ac:dyDescent="0.25"/>
  <cols>
    <col min="1" max="1" width="22.7109375" style="1" customWidth="1"/>
    <col min="2" max="3" width="15.7109375" style="1" customWidth="1"/>
    <col min="4" max="4" width="17.5703125" style="1" customWidth="1"/>
    <col min="5" max="5" width="77.85546875" style="1" customWidth="1"/>
    <col min="6" max="6" width="13.7109375" style="1" customWidth="1"/>
    <col min="7" max="7" width="2.7109375" style="1" customWidth="1"/>
    <col min="8" max="16384" width="9.140625" style="1"/>
  </cols>
  <sheetData>
    <row r="1" spans="1:6" ht="39" customHeight="1" x14ac:dyDescent="0.35">
      <c r="B1" s="30" t="s">
        <v>0</v>
      </c>
      <c r="C1" s="30"/>
      <c r="D1" s="53"/>
      <c r="E1" s="53"/>
    </row>
    <row r="2" spans="1:6" ht="17.25" customHeight="1" x14ac:dyDescent="0.35">
      <c r="B2" s="29" t="s">
        <v>1</v>
      </c>
      <c r="D2" s="46" t="s">
        <v>166</v>
      </c>
      <c r="F2" s="32"/>
    </row>
    <row r="3" spans="1:6" ht="32.25" customHeight="1" x14ac:dyDescent="0.25">
      <c r="B3" s="54" t="s">
        <v>2</v>
      </c>
      <c r="C3" s="54"/>
      <c r="D3" s="55"/>
      <c r="E3" s="55"/>
      <c r="F3" s="28"/>
    </row>
    <row r="4" spans="1:6" ht="16.5" customHeight="1" x14ac:dyDescent="0.25">
      <c r="B4" s="54" t="s">
        <v>3</v>
      </c>
      <c r="C4" s="54"/>
      <c r="D4" s="56"/>
      <c r="E4" s="56"/>
      <c r="F4" s="33"/>
    </row>
    <row r="5" spans="1:6" ht="16.5" customHeight="1" x14ac:dyDescent="0.25">
      <c r="B5" s="54" t="s">
        <v>4</v>
      </c>
      <c r="C5" s="54"/>
      <c r="D5" s="57"/>
      <c r="E5" s="57"/>
      <c r="F5" s="34"/>
    </row>
    <row r="6" spans="1:6" ht="26.25" customHeight="1" x14ac:dyDescent="0.25">
      <c r="B6" s="51" t="s">
        <v>5</v>
      </c>
      <c r="C6" s="51"/>
      <c r="D6" s="51"/>
      <c r="E6" s="51"/>
    </row>
    <row r="7" spans="1:6" ht="45" customHeight="1" x14ac:dyDescent="0.25">
      <c r="A7" s="47" t="s">
        <v>6</v>
      </c>
      <c r="B7" s="35" t="s">
        <v>164</v>
      </c>
      <c r="C7" s="36" t="s">
        <v>165</v>
      </c>
      <c r="D7" s="36" t="s">
        <v>169</v>
      </c>
      <c r="E7" s="37" t="s">
        <v>163</v>
      </c>
    </row>
    <row r="8" spans="1:6" ht="30" customHeight="1" x14ac:dyDescent="0.25">
      <c r="A8" s="48"/>
      <c r="B8" s="38"/>
      <c r="C8" s="39"/>
      <c r="D8" s="40" t="str">
        <f>IFERROR(IF(AND(ISNUMBER(MeetingData112131114[[#This Row],[Start Time]]),ISNUMBER(MeetingData112131114[[#This Row],[End Time]])),MeetingData112131114[[#This Row],[End Time]]-MeetingData112131114[[#This Row],[Start Time]],""),"")</f>
        <v/>
      </c>
      <c r="E8" s="41"/>
    </row>
    <row r="9" spans="1:6" ht="30" customHeight="1" x14ac:dyDescent="0.25">
      <c r="A9" s="49"/>
      <c r="B9" s="38"/>
      <c r="C9" s="39"/>
      <c r="D9" s="40" t="str">
        <f>IFERROR(IF(AND(ISNUMBER(MeetingData112131114[[#This Row],[Start Time]]),ISNUMBER(MeetingData112131114[[#This Row],[End Time]])),MeetingData112131114[[#This Row],[End Time]]-MeetingData112131114[[#This Row],[Start Time]],""),"")</f>
        <v/>
      </c>
      <c r="E9" s="41"/>
    </row>
    <row r="10" spans="1:6" ht="30" customHeight="1" x14ac:dyDescent="0.25">
      <c r="A10" s="48"/>
      <c r="B10" s="38"/>
      <c r="C10" s="39"/>
      <c r="D10" s="40" t="str">
        <f>IFERROR(IF(AND(ISNUMBER(MeetingData112131114[[#This Row],[Start Time]]),ISNUMBER(MeetingData112131114[[#This Row],[End Time]])),MeetingData112131114[[#This Row],[End Time]]-MeetingData112131114[[#This Row],[Start Time]],""),"")</f>
        <v/>
      </c>
      <c r="E10" s="41"/>
    </row>
    <row r="11" spans="1:6" ht="30" customHeight="1" x14ac:dyDescent="0.25">
      <c r="A11" s="49"/>
      <c r="B11" s="38"/>
      <c r="C11" s="39"/>
      <c r="D11" s="40" t="str">
        <f>IFERROR(IF(AND(ISNUMBER(MeetingData112131114[[#This Row],[Start Time]]),ISNUMBER(MeetingData112131114[[#This Row],[End Time]])),MeetingData112131114[[#This Row],[End Time]]-MeetingData112131114[[#This Row],[Start Time]],""),"")</f>
        <v/>
      </c>
      <c r="E11" s="41"/>
    </row>
    <row r="12" spans="1:6" ht="30" customHeight="1" x14ac:dyDescent="0.25">
      <c r="A12" s="48"/>
      <c r="B12" s="38"/>
      <c r="C12" s="39"/>
      <c r="D12" s="40" t="str">
        <f>IFERROR(IF(AND(ISNUMBER(MeetingData112131114[[#This Row],[Start Time]]),ISNUMBER(MeetingData112131114[[#This Row],[End Time]])),MeetingData112131114[[#This Row],[End Time]]-MeetingData112131114[[#This Row],[Start Time]],""),"")</f>
        <v/>
      </c>
      <c r="E12" s="41"/>
    </row>
    <row r="13" spans="1:6" ht="30" customHeight="1" x14ac:dyDescent="0.25">
      <c r="A13" s="49"/>
      <c r="B13" s="38"/>
      <c r="C13" s="39"/>
      <c r="D13" s="40" t="str">
        <f>IFERROR(IF(AND(ISNUMBER(MeetingData112131114[[#This Row],[Start Time]]),ISNUMBER(MeetingData112131114[[#This Row],[End Time]])),MeetingData112131114[[#This Row],[End Time]]-MeetingData112131114[[#This Row],[Start Time]],""),"")</f>
        <v/>
      </c>
      <c r="E13" s="41"/>
    </row>
    <row r="14" spans="1:6" ht="30" customHeight="1" x14ac:dyDescent="0.25">
      <c r="A14" s="48"/>
      <c r="B14" s="38"/>
      <c r="C14" s="39"/>
      <c r="D14" s="40" t="str">
        <f>IFERROR(IF(AND(ISNUMBER(MeetingData112131114[[#This Row],[Start Time]]),ISNUMBER(MeetingData112131114[[#This Row],[End Time]])),MeetingData112131114[[#This Row],[End Time]]-MeetingData112131114[[#This Row],[Start Time]],""),"")</f>
        <v/>
      </c>
      <c r="E14" s="41"/>
    </row>
    <row r="15" spans="1:6" ht="30" customHeight="1" x14ac:dyDescent="0.25">
      <c r="A15" s="49"/>
      <c r="B15" s="38"/>
      <c r="C15" s="39"/>
      <c r="D15" s="40" t="str">
        <f>IFERROR(IF(AND(ISNUMBER(MeetingData112131114[[#This Row],[Start Time]]),ISNUMBER(MeetingData112131114[[#This Row],[End Time]])),MeetingData112131114[[#This Row],[End Time]]-MeetingData112131114[[#This Row],[Start Time]],""),"")</f>
        <v/>
      </c>
      <c r="E15" s="41"/>
    </row>
    <row r="16" spans="1:6" ht="30" customHeight="1" x14ac:dyDescent="0.25">
      <c r="A16" s="48"/>
      <c r="B16" s="38"/>
      <c r="C16" s="39"/>
      <c r="D16" s="40" t="str">
        <f>IFERROR(IF(AND(ISNUMBER(MeetingData112131114[[#This Row],[Start Time]]),ISNUMBER(MeetingData112131114[[#This Row],[End Time]])),MeetingData112131114[[#This Row],[End Time]]-MeetingData112131114[[#This Row],[Start Time]],""),"")</f>
        <v/>
      </c>
      <c r="E16" s="41"/>
    </row>
    <row r="17" spans="1:6" ht="30" customHeight="1" x14ac:dyDescent="0.25">
      <c r="A17" s="49"/>
      <c r="B17" s="38"/>
      <c r="C17" s="39"/>
      <c r="D17" s="40" t="str">
        <f>IFERROR(IF(AND(ISNUMBER(MeetingData112131114[[#This Row],[Start Time]]),ISNUMBER(MeetingData112131114[[#This Row],[End Time]])),MeetingData112131114[[#This Row],[End Time]]-MeetingData112131114[[#This Row],[Start Time]],""),"")</f>
        <v/>
      </c>
      <c r="E17" s="41"/>
    </row>
    <row r="18" spans="1:6" ht="30" customHeight="1" x14ac:dyDescent="0.25">
      <c r="A18" s="48"/>
      <c r="B18" s="38"/>
      <c r="C18" s="39"/>
      <c r="D18" s="40" t="str">
        <f>IFERROR(IF(AND(ISNUMBER(MeetingData112131114[[#This Row],[Start Time]]),ISNUMBER(MeetingData112131114[[#This Row],[End Time]])),MeetingData112131114[[#This Row],[End Time]]-MeetingData112131114[[#This Row],[Start Time]],""),"")</f>
        <v/>
      </c>
      <c r="E18" s="41"/>
    </row>
    <row r="19" spans="1:6" ht="30" customHeight="1" x14ac:dyDescent="0.25">
      <c r="A19" s="49"/>
      <c r="B19" s="38"/>
      <c r="C19" s="39"/>
      <c r="D19" s="40" t="str">
        <f>IFERROR(IF(AND(ISNUMBER(MeetingData112131114[[#This Row],[Start Time]]),ISNUMBER(MeetingData112131114[[#This Row],[End Time]])),MeetingData112131114[[#This Row],[End Time]]-MeetingData112131114[[#This Row],[Start Time]],""),"")</f>
        <v/>
      </c>
      <c r="E19" s="41"/>
    </row>
    <row r="20" spans="1:6" ht="30" customHeight="1" x14ac:dyDescent="0.25">
      <c r="A20" s="48"/>
      <c r="B20" s="38"/>
      <c r="C20" s="39"/>
      <c r="D20" s="40" t="str">
        <f>IFERROR(IF(AND(ISNUMBER(MeetingData112131114[[#This Row],[Start Time]]),ISNUMBER(MeetingData112131114[[#This Row],[End Time]])),MeetingData112131114[[#This Row],[End Time]]-MeetingData112131114[[#This Row],[Start Time]],""),"")</f>
        <v/>
      </c>
      <c r="E20" s="41"/>
    </row>
    <row r="21" spans="1:6" ht="30" customHeight="1" x14ac:dyDescent="0.25">
      <c r="A21" s="49"/>
      <c r="B21" s="38"/>
      <c r="C21" s="39"/>
      <c r="D21" s="40" t="str">
        <f>IFERROR(IF(AND(ISNUMBER(MeetingData112131114[[#This Row],[Start Time]]),ISNUMBER(MeetingData112131114[[#This Row],[End Time]])),MeetingData112131114[[#This Row],[End Time]]-MeetingData112131114[[#This Row],[Start Time]],""),"")</f>
        <v/>
      </c>
      <c r="E21" s="41"/>
    </row>
    <row r="22" spans="1:6" ht="30" customHeight="1" x14ac:dyDescent="0.25">
      <c r="A22" s="48"/>
      <c r="B22" s="38"/>
      <c r="C22" s="39"/>
      <c r="D22" s="40" t="str">
        <f>IFERROR(IF(AND(ISNUMBER(MeetingData112131114[[#This Row],[Start Time]]),ISNUMBER(MeetingData112131114[[#This Row],[End Time]])),MeetingData112131114[[#This Row],[End Time]]-MeetingData112131114[[#This Row],[Start Time]],""),"")</f>
        <v/>
      </c>
      <c r="E22" s="41"/>
      <c r="F22" s="27"/>
    </row>
    <row r="23" spans="1:6" ht="30" customHeight="1" x14ac:dyDescent="0.25">
      <c r="A23" s="49"/>
      <c r="B23" s="38"/>
      <c r="C23" s="39"/>
      <c r="D23" s="40" t="str">
        <f>IFERROR(IF(AND(ISNUMBER(MeetingData112131114[[#This Row],[Start Time]]),ISNUMBER(MeetingData112131114[[#This Row],[End Time]])),MeetingData112131114[[#This Row],[End Time]]-MeetingData112131114[[#This Row],[Start Time]],""),"")</f>
        <v/>
      </c>
      <c r="E23" s="41"/>
    </row>
    <row r="24" spans="1:6" ht="30" customHeight="1" x14ac:dyDescent="0.25">
      <c r="A24" s="48"/>
      <c r="B24" s="38"/>
      <c r="C24" s="39"/>
      <c r="D24" s="40" t="str">
        <f>IFERROR(IF(AND(ISNUMBER(MeetingData112131114[[#This Row],[Start Time]]),ISNUMBER(MeetingData112131114[[#This Row],[End Time]])),MeetingData112131114[[#This Row],[End Time]]-MeetingData112131114[[#This Row],[Start Time]],""),"")</f>
        <v/>
      </c>
      <c r="E24" s="31"/>
    </row>
    <row r="25" spans="1:6" ht="30" customHeight="1" x14ac:dyDescent="0.25">
      <c r="A25" s="49"/>
      <c r="B25" s="38"/>
      <c r="C25" s="39"/>
      <c r="D25" s="40" t="str">
        <f>IFERROR(IF(AND(ISNUMBER(MeetingData112131114[[#This Row],[Start Time]]),ISNUMBER(MeetingData112131114[[#This Row],[End Time]])),MeetingData112131114[[#This Row],[End Time]]-MeetingData112131114[[#This Row],[Start Time]],""),"")</f>
        <v/>
      </c>
      <c r="E25" s="41"/>
    </row>
    <row r="26" spans="1:6" ht="30" customHeight="1" x14ac:dyDescent="0.25">
      <c r="A26" s="48"/>
      <c r="B26" s="38"/>
      <c r="C26" s="39"/>
      <c r="D26" s="40" t="str">
        <f>IFERROR(IF(AND(ISNUMBER(MeetingData112131114[[#This Row],[Start Time]]),ISNUMBER(MeetingData112131114[[#This Row],[End Time]])),MeetingData112131114[[#This Row],[End Time]]-MeetingData112131114[[#This Row],[Start Time]],""),"")</f>
        <v/>
      </c>
      <c r="E26" s="41"/>
    </row>
    <row r="27" spans="1:6" ht="30" customHeight="1" x14ac:dyDescent="0.25">
      <c r="A27" s="49"/>
      <c r="B27" s="38"/>
      <c r="C27" s="39"/>
      <c r="D27" s="40" t="str">
        <f>IFERROR(IF(AND(ISNUMBER(MeetingData112131114[[#This Row],[Start Time]]),ISNUMBER(MeetingData112131114[[#This Row],[End Time]])),MeetingData112131114[[#This Row],[End Time]]-MeetingData112131114[[#This Row],[Start Time]],""),"")</f>
        <v/>
      </c>
      <c r="E27" s="41"/>
    </row>
    <row r="28" spans="1:6" ht="30" customHeight="1" x14ac:dyDescent="0.25">
      <c r="A28" s="48"/>
      <c r="B28" s="38"/>
      <c r="C28" s="39"/>
      <c r="D28" s="40" t="str">
        <f>IFERROR(IF(AND(ISNUMBER(MeetingData112131114[[#This Row],[Start Time]]),ISNUMBER(MeetingData112131114[[#This Row],[End Time]])),MeetingData112131114[[#This Row],[End Time]]-MeetingData112131114[[#This Row],[Start Time]],""),"")</f>
        <v/>
      </c>
      <c r="E28" s="41"/>
    </row>
    <row r="29" spans="1:6" ht="30" customHeight="1" x14ac:dyDescent="0.25">
      <c r="A29" s="49"/>
      <c r="B29" s="38"/>
      <c r="C29" s="39"/>
      <c r="D29" s="40" t="str">
        <f>IFERROR(IF(AND(ISNUMBER(MeetingData112131114[[#This Row],[Start Time]]),ISNUMBER(MeetingData112131114[[#This Row],[End Time]])),MeetingData112131114[[#This Row],[End Time]]-MeetingData112131114[[#This Row],[Start Time]],""),"")</f>
        <v/>
      </c>
      <c r="E29" s="41"/>
    </row>
    <row r="30" spans="1:6" ht="30" customHeight="1" x14ac:dyDescent="0.25">
      <c r="A30" s="48"/>
      <c r="B30" s="38"/>
      <c r="C30" s="39"/>
      <c r="D30" s="40" t="str">
        <f>IFERROR(IF(AND(ISNUMBER(MeetingData112131114[[#This Row],[Start Time]]),ISNUMBER(MeetingData112131114[[#This Row],[End Time]])),MeetingData112131114[[#This Row],[End Time]]-MeetingData112131114[[#This Row],[Start Time]],""),"")</f>
        <v/>
      </c>
      <c r="E30" s="41"/>
    </row>
    <row r="31" spans="1:6" ht="30" customHeight="1" x14ac:dyDescent="0.25">
      <c r="A31" s="49"/>
      <c r="B31" s="38"/>
      <c r="C31" s="39"/>
      <c r="D31" s="40" t="str">
        <f>IFERROR(IF(AND(ISNUMBER(MeetingData112131114[[#This Row],[Start Time]]),ISNUMBER(MeetingData112131114[[#This Row],[End Time]])),MeetingData112131114[[#This Row],[End Time]]-MeetingData112131114[[#This Row],[Start Time]],""),"")</f>
        <v/>
      </c>
      <c r="E31" s="41"/>
    </row>
    <row r="32" spans="1:6" ht="30" customHeight="1" x14ac:dyDescent="0.25">
      <c r="A32" s="48"/>
      <c r="B32" s="38"/>
      <c r="C32" s="39"/>
      <c r="D32" s="40" t="str">
        <f>IFERROR(IF(AND(ISNUMBER(MeetingData112131114[[#This Row],[Start Time]]),ISNUMBER(MeetingData112131114[[#This Row],[End Time]])),MeetingData112131114[[#This Row],[End Time]]-MeetingData112131114[[#This Row],[Start Time]],""),"")</f>
        <v/>
      </c>
      <c r="E32" s="41"/>
    </row>
    <row r="33" spans="1:6" ht="30" customHeight="1" x14ac:dyDescent="0.25">
      <c r="A33" s="49"/>
      <c r="B33" s="38"/>
      <c r="C33" s="39"/>
      <c r="D33" s="40" t="str">
        <f>IFERROR(IF(AND(ISNUMBER(MeetingData112131114[[#This Row],[Start Time]]),ISNUMBER(MeetingData112131114[[#This Row],[End Time]])),MeetingData112131114[[#This Row],[End Time]]-MeetingData112131114[[#This Row],[Start Time]],""),"")</f>
        <v/>
      </c>
      <c r="E33" s="31"/>
    </row>
    <row r="34" spans="1:6" ht="30" customHeight="1" x14ac:dyDescent="0.25">
      <c r="A34" s="50"/>
      <c r="B34" s="62"/>
      <c r="C34" s="43" t="s">
        <v>7</v>
      </c>
      <c r="D34" s="44">
        <f>SUBTOTAL(109,MeetingData112131114[Duration (DO NOT EDIT)])</f>
        <v>0</v>
      </c>
      <c r="E34" s="63"/>
    </row>
    <row r="35" spans="1:6" ht="30" customHeight="1" x14ac:dyDescent="0.25">
      <c r="B35" s="52" t="s">
        <v>8</v>
      </c>
      <c r="C35" s="52"/>
      <c r="D35" s="52"/>
      <c r="E35" s="52"/>
      <c r="F35" s="52"/>
    </row>
    <row r="36" spans="1:6" ht="30" customHeight="1" x14ac:dyDescent="0.25">
      <c r="B36" s="52"/>
      <c r="C36" s="52"/>
      <c r="D36" s="52"/>
      <c r="E36" s="52"/>
      <c r="F36" s="52"/>
    </row>
    <row r="42" spans="1:6" ht="30" customHeight="1" x14ac:dyDescent="0.25">
      <c r="C42" s="27"/>
      <c r="D42" s="27"/>
      <c r="E42" s="27"/>
      <c r="F42" s="27"/>
    </row>
  </sheetData>
  <mergeCells count="9">
    <mergeCell ref="B6:E6"/>
    <mergeCell ref="B35:F36"/>
    <mergeCell ref="D1:E1"/>
    <mergeCell ref="B3:C3"/>
    <mergeCell ref="D3:E3"/>
    <mergeCell ref="B4:C4"/>
    <mergeCell ref="D4:E4"/>
    <mergeCell ref="B5:C5"/>
    <mergeCell ref="D5:E5"/>
  </mergeCells>
  <dataValidations count="14">
    <dataValidation allowBlank="1" showInputMessage="1" showErrorMessage="1" prompt="Enter meeting Date in this cell" sqref="D5"/>
    <dataValidation allowBlank="1" showInputMessage="1" showErrorMessage="1" prompt="Company Name from cell B1 will automatically prepend the word &quot;CONFIDENTIAL&quot; in this cell" sqref="F6"/>
    <dataValidation allowBlank="1" showInputMessage="1" showErrorMessage="1" prompt="Enter meeting Date in cell at right" sqref="B5:C5"/>
    <dataValidation allowBlank="1" showInputMessage="1" showErrorMessage="1" prompt="Enter meeting Location in cell at right" sqref="B4:C4"/>
    <dataValidation allowBlank="1" showInputMessage="1" showErrorMessage="1" prompt="Enter meeting Title in cell at right" sqref="B3:C3"/>
    <dataValidation allowBlank="1" showInputMessage="1" showErrorMessage="1" prompt="Create a Meeting agenda with adjustable times in this worksheet. Enter meeting details in cells D4 through D6. Enter meeting specifics in table starting in cell B8" sqref="A1"/>
    <dataValidation allowBlank="1" showInputMessage="1" showErrorMessage="1" prompt="Enter Description in this column under this heading" sqref="A7"/>
    <dataValidation allowBlank="1" showInputMessage="1" showErrorMessage="1" prompt="Duration is automatically calculated in this column under this heading" sqref="D7"/>
    <dataValidation allowBlank="1" showInputMessage="1" showErrorMessage="1" prompt="Enter Start time in this column under this heading. Use heading filters to find specific entries" sqref="B7"/>
    <dataValidation allowBlank="1" showInputMessage="1" showErrorMessage="1" prompt="Enter End time in this column under this heading" sqref="C7"/>
    <dataValidation allowBlank="1" showInputMessage="1" showErrorMessage="1" prompt="Enter Contact person name in this column under this heading" sqref="E7"/>
    <dataValidation allowBlank="1" showInputMessage="1" showErrorMessage="1" prompt="Title of this worksheet is in this cell" sqref="B2"/>
    <dataValidation allowBlank="1" showInputMessage="1" showErrorMessage="1" prompt="Enter Company Name in this cell and meeting details in cells B4 through E6" sqref="B1"/>
    <dataValidation allowBlank="1" showInputMessage="1" showErrorMessage="1" prompt="Enter meeting Location in this cell" sqref="D4"/>
  </dataValidations>
  <printOptions horizontalCentered="1"/>
  <pageMargins left="0.4" right="0.4" top="0.4" bottom="0.6" header="0.3" footer="0.3"/>
  <pageSetup scale="60" fitToHeight="0" orientation="portrait" r:id="rId1"/>
  <headerFooter differentFirst="1">
    <oddFooter>Page &amp;P of &amp;N</oddFooter>
  </headerFooter>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'Sheet1 (2)'!#REF!</xm:f>
          </x14:formula1>
          <xm:sqref>F3 E27:E32</xm:sqref>
        </x14:dataValidation>
        <x14:dataValidation type="list" allowBlank="1" showInputMessage="1" showErrorMessage="1">
          <x14:formula1>
            <xm:f>'Sheet1 (2)'!$B$1:$B$55</xm:f>
          </x14:formula1>
          <xm:sqref>E8:E26</xm:sqref>
        </x14:dataValidation>
        <x14:dataValidation type="list" allowBlank="1" showInputMessage="1" showErrorMessage="1">
          <x14:formula1>
            <xm:f>'Sheet1 (2)'!$A$1:$A$12</xm:f>
          </x14:formula1>
          <xm:sqref>D3:E3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F42"/>
  <sheetViews>
    <sheetView showGridLines="0" topLeftCell="A7" zoomScale="90" zoomScaleNormal="90" workbookViewId="0">
      <selection activeCell="D7" sqref="D7"/>
    </sheetView>
  </sheetViews>
  <sheetFormatPr defaultRowHeight="30" customHeight="1" x14ac:dyDescent="0.25"/>
  <cols>
    <col min="1" max="1" width="22.7109375" style="1" customWidth="1"/>
    <col min="2" max="3" width="15.7109375" style="1" customWidth="1"/>
    <col min="4" max="4" width="17.5703125" style="1" customWidth="1"/>
    <col min="5" max="5" width="77.85546875" style="1" customWidth="1"/>
    <col min="6" max="6" width="13.7109375" style="1" customWidth="1"/>
    <col min="7" max="7" width="2.7109375" style="1" customWidth="1"/>
    <col min="8" max="16384" width="9.140625" style="1"/>
  </cols>
  <sheetData>
    <row r="1" spans="1:6" ht="39" customHeight="1" x14ac:dyDescent="0.35">
      <c r="B1" s="30" t="s">
        <v>0</v>
      </c>
      <c r="C1" s="30"/>
      <c r="D1" s="53"/>
      <c r="E1" s="53"/>
    </row>
    <row r="2" spans="1:6" ht="17.25" customHeight="1" x14ac:dyDescent="0.35">
      <c r="B2" s="29" t="s">
        <v>1</v>
      </c>
      <c r="D2" s="46" t="s">
        <v>166</v>
      </c>
      <c r="F2" s="32"/>
    </row>
    <row r="3" spans="1:6" ht="32.25" customHeight="1" x14ac:dyDescent="0.25">
      <c r="B3" s="54" t="s">
        <v>2</v>
      </c>
      <c r="C3" s="54"/>
      <c r="D3" s="55"/>
      <c r="E3" s="55"/>
      <c r="F3" s="28"/>
    </row>
    <row r="4" spans="1:6" ht="16.5" customHeight="1" x14ac:dyDescent="0.25">
      <c r="B4" s="54" t="s">
        <v>3</v>
      </c>
      <c r="C4" s="54"/>
      <c r="D4" s="56"/>
      <c r="E4" s="56"/>
      <c r="F4" s="33"/>
    </row>
    <row r="5" spans="1:6" ht="16.5" customHeight="1" x14ac:dyDescent="0.25">
      <c r="B5" s="54" t="s">
        <v>4</v>
      </c>
      <c r="C5" s="54"/>
      <c r="D5" s="57"/>
      <c r="E5" s="57"/>
      <c r="F5" s="34"/>
    </row>
    <row r="6" spans="1:6" ht="26.25" customHeight="1" x14ac:dyDescent="0.25">
      <c r="B6" s="51" t="s">
        <v>5</v>
      </c>
      <c r="C6" s="51"/>
      <c r="D6" s="51"/>
      <c r="E6" s="51"/>
    </row>
    <row r="7" spans="1:6" ht="45" customHeight="1" x14ac:dyDescent="0.25">
      <c r="A7" s="47" t="s">
        <v>6</v>
      </c>
      <c r="B7" s="35" t="s">
        <v>164</v>
      </c>
      <c r="C7" s="36" t="s">
        <v>165</v>
      </c>
      <c r="D7" s="36" t="s">
        <v>169</v>
      </c>
      <c r="E7" s="37" t="s">
        <v>163</v>
      </c>
    </row>
    <row r="8" spans="1:6" ht="30" customHeight="1" x14ac:dyDescent="0.25">
      <c r="A8" s="48"/>
      <c r="B8" s="38"/>
      <c r="C8" s="39"/>
      <c r="D8" s="40" t="str">
        <f>IFERROR(IF(AND(ISNUMBER(MeetingData11213212[[#This Row],[Start Time]]),ISNUMBER(MeetingData11213212[[#This Row],[End Time]])),MeetingData11213212[[#This Row],[End Time]]-MeetingData11213212[[#This Row],[Start Time]],""),"")</f>
        <v/>
      </c>
      <c r="E8" s="41"/>
    </row>
    <row r="9" spans="1:6" ht="30" customHeight="1" x14ac:dyDescent="0.25">
      <c r="A9" s="49"/>
      <c r="B9" s="38"/>
      <c r="C9" s="39"/>
      <c r="D9" s="40" t="str">
        <f>IFERROR(IF(AND(ISNUMBER(MeetingData11213212[[#This Row],[Start Time]]),ISNUMBER(MeetingData11213212[[#This Row],[End Time]])),MeetingData11213212[[#This Row],[End Time]]-MeetingData11213212[[#This Row],[Start Time]],""),"")</f>
        <v/>
      </c>
      <c r="E9" s="41"/>
    </row>
    <row r="10" spans="1:6" ht="30" customHeight="1" x14ac:dyDescent="0.25">
      <c r="A10" s="48"/>
      <c r="B10" s="38"/>
      <c r="C10" s="39"/>
      <c r="D10" s="40" t="str">
        <f>IFERROR(IF(AND(ISNUMBER(MeetingData11213212[[#This Row],[Start Time]]),ISNUMBER(MeetingData11213212[[#This Row],[End Time]])),MeetingData11213212[[#This Row],[End Time]]-MeetingData11213212[[#This Row],[Start Time]],""),"")</f>
        <v/>
      </c>
      <c r="E10" s="41"/>
    </row>
    <row r="11" spans="1:6" ht="30" customHeight="1" x14ac:dyDescent="0.25">
      <c r="A11" s="49"/>
      <c r="B11" s="38"/>
      <c r="C11" s="39"/>
      <c r="D11" s="40" t="str">
        <f>IFERROR(IF(AND(ISNUMBER(MeetingData11213212[[#This Row],[Start Time]]),ISNUMBER(MeetingData11213212[[#This Row],[End Time]])),MeetingData11213212[[#This Row],[End Time]]-MeetingData11213212[[#This Row],[Start Time]],""),"")</f>
        <v/>
      </c>
      <c r="E11" s="41"/>
    </row>
    <row r="12" spans="1:6" ht="30" customHeight="1" x14ac:dyDescent="0.25">
      <c r="A12" s="48"/>
      <c r="B12" s="38"/>
      <c r="C12" s="39"/>
      <c r="D12" s="40" t="str">
        <f>IFERROR(IF(AND(ISNUMBER(MeetingData11213212[[#This Row],[Start Time]]),ISNUMBER(MeetingData11213212[[#This Row],[End Time]])),MeetingData11213212[[#This Row],[End Time]]-MeetingData11213212[[#This Row],[Start Time]],""),"")</f>
        <v/>
      </c>
      <c r="E12" s="41"/>
    </row>
    <row r="13" spans="1:6" ht="30" customHeight="1" x14ac:dyDescent="0.25">
      <c r="A13" s="49"/>
      <c r="B13" s="38"/>
      <c r="C13" s="39"/>
      <c r="D13" s="40" t="str">
        <f>IFERROR(IF(AND(ISNUMBER(MeetingData11213212[[#This Row],[Start Time]]),ISNUMBER(MeetingData11213212[[#This Row],[End Time]])),MeetingData11213212[[#This Row],[End Time]]-MeetingData11213212[[#This Row],[Start Time]],""),"")</f>
        <v/>
      </c>
      <c r="E13" s="41"/>
    </row>
    <row r="14" spans="1:6" ht="30" customHeight="1" x14ac:dyDescent="0.25">
      <c r="A14" s="48"/>
      <c r="B14" s="38"/>
      <c r="C14" s="39"/>
      <c r="D14" s="40" t="str">
        <f>IFERROR(IF(AND(ISNUMBER(MeetingData11213212[[#This Row],[Start Time]]),ISNUMBER(MeetingData11213212[[#This Row],[End Time]])),MeetingData11213212[[#This Row],[End Time]]-MeetingData11213212[[#This Row],[Start Time]],""),"")</f>
        <v/>
      </c>
      <c r="E14" s="41"/>
    </row>
    <row r="15" spans="1:6" ht="30" customHeight="1" x14ac:dyDescent="0.25">
      <c r="A15" s="49"/>
      <c r="B15" s="38"/>
      <c r="C15" s="39"/>
      <c r="D15" s="40" t="str">
        <f>IFERROR(IF(AND(ISNUMBER(MeetingData11213212[[#This Row],[Start Time]]),ISNUMBER(MeetingData11213212[[#This Row],[End Time]])),MeetingData11213212[[#This Row],[End Time]]-MeetingData11213212[[#This Row],[Start Time]],""),"")</f>
        <v/>
      </c>
      <c r="E15" s="41"/>
    </row>
    <row r="16" spans="1:6" ht="30" customHeight="1" x14ac:dyDescent="0.25">
      <c r="A16" s="48"/>
      <c r="B16" s="38"/>
      <c r="C16" s="39"/>
      <c r="D16" s="40" t="str">
        <f>IFERROR(IF(AND(ISNUMBER(MeetingData11213212[[#This Row],[Start Time]]),ISNUMBER(MeetingData11213212[[#This Row],[End Time]])),MeetingData11213212[[#This Row],[End Time]]-MeetingData11213212[[#This Row],[Start Time]],""),"")</f>
        <v/>
      </c>
      <c r="E16" s="41"/>
    </row>
    <row r="17" spans="1:6" ht="30" customHeight="1" x14ac:dyDescent="0.25">
      <c r="A17" s="49"/>
      <c r="B17" s="38"/>
      <c r="C17" s="39"/>
      <c r="D17" s="40" t="str">
        <f>IFERROR(IF(AND(ISNUMBER(MeetingData11213212[[#This Row],[Start Time]]),ISNUMBER(MeetingData11213212[[#This Row],[End Time]])),MeetingData11213212[[#This Row],[End Time]]-MeetingData11213212[[#This Row],[Start Time]],""),"")</f>
        <v/>
      </c>
      <c r="E17" s="41"/>
    </row>
    <row r="18" spans="1:6" ht="30" customHeight="1" x14ac:dyDescent="0.25">
      <c r="A18" s="48"/>
      <c r="B18" s="38"/>
      <c r="C18" s="39"/>
      <c r="D18" s="40" t="str">
        <f>IFERROR(IF(AND(ISNUMBER(MeetingData11213212[[#This Row],[Start Time]]),ISNUMBER(MeetingData11213212[[#This Row],[End Time]])),MeetingData11213212[[#This Row],[End Time]]-MeetingData11213212[[#This Row],[Start Time]],""),"")</f>
        <v/>
      </c>
      <c r="E18" s="41"/>
    </row>
    <row r="19" spans="1:6" ht="30" customHeight="1" x14ac:dyDescent="0.25">
      <c r="A19" s="49"/>
      <c r="B19" s="38"/>
      <c r="C19" s="39"/>
      <c r="D19" s="40" t="str">
        <f>IFERROR(IF(AND(ISNUMBER(MeetingData11213212[[#This Row],[Start Time]]),ISNUMBER(MeetingData11213212[[#This Row],[End Time]])),MeetingData11213212[[#This Row],[End Time]]-MeetingData11213212[[#This Row],[Start Time]],""),"")</f>
        <v/>
      </c>
      <c r="E19" s="41"/>
    </row>
    <row r="20" spans="1:6" ht="30" customHeight="1" x14ac:dyDescent="0.25">
      <c r="A20" s="48"/>
      <c r="B20" s="38"/>
      <c r="C20" s="39"/>
      <c r="D20" s="40" t="str">
        <f>IFERROR(IF(AND(ISNUMBER(MeetingData11213212[[#This Row],[Start Time]]),ISNUMBER(MeetingData11213212[[#This Row],[End Time]])),MeetingData11213212[[#This Row],[End Time]]-MeetingData11213212[[#This Row],[Start Time]],""),"")</f>
        <v/>
      </c>
      <c r="E20" s="41"/>
    </row>
    <row r="21" spans="1:6" ht="30" customHeight="1" x14ac:dyDescent="0.25">
      <c r="A21" s="49"/>
      <c r="B21" s="38"/>
      <c r="C21" s="39"/>
      <c r="D21" s="40" t="str">
        <f>IFERROR(IF(AND(ISNUMBER(MeetingData11213212[[#This Row],[Start Time]]),ISNUMBER(MeetingData11213212[[#This Row],[End Time]])),MeetingData11213212[[#This Row],[End Time]]-MeetingData11213212[[#This Row],[Start Time]],""),"")</f>
        <v/>
      </c>
      <c r="E21" s="41"/>
    </row>
    <row r="22" spans="1:6" ht="30" customHeight="1" x14ac:dyDescent="0.25">
      <c r="A22" s="48"/>
      <c r="B22" s="38"/>
      <c r="C22" s="39"/>
      <c r="D22" s="40" t="str">
        <f>IFERROR(IF(AND(ISNUMBER(MeetingData11213212[[#This Row],[Start Time]]),ISNUMBER(MeetingData11213212[[#This Row],[End Time]])),MeetingData11213212[[#This Row],[End Time]]-MeetingData11213212[[#This Row],[Start Time]],""),"")</f>
        <v/>
      </c>
      <c r="E22" s="41"/>
      <c r="F22" s="27"/>
    </row>
    <row r="23" spans="1:6" ht="30" customHeight="1" x14ac:dyDescent="0.25">
      <c r="A23" s="49"/>
      <c r="B23" s="38"/>
      <c r="C23" s="39"/>
      <c r="D23" s="40" t="str">
        <f>IFERROR(IF(AND(ISNUMBER(MeetingData11213212[[#This Row],[Start Time]]),ISNUMBER(MeetingData11213212[[#This Row],[End Time]])),MeetingData11213212[[#This Row],[End Time]]-MeetingData11213212[[#This Row],[Start Time]],""),"")</f>
        <v/>
      </c>
      <c r="E23" s="41"/>
    </row>
    <row r="24" spans="1:6" ht="30" customHeight="1" x14ac:dyDescent="0.25">
      <c r="A24" s="48"/>
      <c r="B24" s="38"/>
      <c r="C24" s="39"/>
      <c r="D24" s="40" t="str">
        <f>IFERROR(IF(AND(ISNUMBER(MeetingData11213212[[#This Row],[Start Time]]),ISNUMBER(MeetingData11213212[[#This Row],[End Time]])),MeetingData11213212[[#This Row],[End Time]]-MeetingData11213212[[#This Row],[Start Time]],""),"")</f>
        <v/>
      </c>
      <c r="E24" s="31"/>
    </row>
    <row r="25" spans="1:6" ht="30" customHeight="1" x14ac:dyDescent="0.25">
      <c r="A25" s="49"/>
      <c r="B25" s="38"/>
      <c r="C25" s="39"/>
      <c r="D25" s="40" t="str">
        <f>IFERROR(IF(AND(ISNUMBER(MeetingData11213212[[#This Row],[Start Time]]),ISNUMBER(MeetingData11213212[[#This Row],[End Time]])),MeetingData11213212[[#This Row],[End Time]]-MeetingData11213212[[#This Row],[Start Time]],""),"")</f>
        <v/>
      </c>
      <c r="E25" s="41"/>
    </row>
    <row r="26" spans="1:6" ht="30" customHeight="1" x14ac:dyDescent="0.25">
      <c r="A26" s="48"/>
      <c r="B26" s="38"/>
      <c r="C26" s="39"/>
      <c r="D26" s="40" t="str">
        <f>IFERROR(IF(AND(ISNUMBER(MeetingData11213212[[#This Row],[Start Time]]),ISNUMBER(MeetingData11213212[[#This Row],[End Time]])),MeetingData11213212[[#This Row],[End Time]]-MeetingData11213212[[#This Row],[Start Time]],""),"")</f>
        <v/>
      </c>
      <c r="E26" s="41"/>
    </row>
    <row r="27" spans="1:6" ht="30" customHeight="1" x14ac:dyDescent="0.25">
      <c r="A27" s="49"/>
      <c r="B27" s="38"/>
      <c r="C27" s="39"/>
      <c r="D27" s="40" t="str">
        <f>IFERROR(IF(AND(ISNUMBER(MeetingData11213212[[#This Row],[Start Time]]),ISNUMBER(MeetingData11213212[[#This Row],[End Time]])),MeetingData11213212[[#This Row],[End Time]]-MeetingData11213212[[#This Row],[Start Time]],""),"")</f>
        <v/>
      </c>
      <c r="E27" s="41"/>
    </row>
    <row r="28" spans="1:6" ht="30" customHeight="1" x14ac:dyDescent="0.25">
      <c r="A28" s="48"/>
      <c r="B28" s="38"/>
      <c r="C28" s="39"/>
      <c r="D28" s="40" t="str">
        <f>IFERROR(IF(AND(ISNUMBER(MeetingData11213212[[#This Row],[Start Time]]),ISNUMBER(MeetingData11213212[[#This Row],[End Time]])),MeetingData11213212[[#This Row],[End Time]]-MeetingData11213212[[#This Row],[Start Time]],""),"")</f>
        <v/>
      </c>
      <c r="E28" s="41"/>
    </row>
    <row r="29" spans="1:6" ht="30" customHeight="1" x14ac:dyDescent="0.25">
      <c r="A29" s="49"/>
      <c r="B29" s="38"/>
      <c r="C29" s="39"/>
      <c r="D29" s="40" t="str">
        <f>IFERROR(IF(AND(ISNUMBER(MeetingData11213212[[#This Row],[Start Time]]),ISNUMBER(MeetingData11213212[[#This Row],[End Time]])),MeetingData11213212[[#This Row],[End Time]]-MeetingData11213212[[#This Row],[Start Time]],""),"")</f>
        <v/>
      </c>
      <c r="E29" s="41"/>
    </row>
    <row r="30" spans="1:6" ht="30" customHeight="1" x14ac:dyDescent="0.25">
      <c r="A30" s="48"/>
      <c r="B30" s="38"/>
      <c r="C30" s="39"/>
      <c r="D30" s="40" t="str">
        <f>IFERROR(IF(AND(ISNUMBER(MeetingData11213212[[#This Row],[Start Time]]),ISNUMBER(MeetingData11213212[[#This Row],[End Time]])),MeetingData11213212[[#This Row],[End Time]]-MeetingData11213212[[#This Row],[Start Time]],""),"")</f>
        <v/>
      </c>
      <c r="E30" s="41"/>
    </row>
    <row r="31" spans="1:6" ht="30" customHeight="1" x14ac:dyDescent="0.25">
      <c r="A31" s="49"/>
      <c r="B31" s="38"/>
      <c r="C31" s="39"/>
      <c r="D31" s="40" t="str">
        <f>IFERROR(IF(AND(ISNUMBER(MeetingData11213212[[#This Row],[Start Time]]),ISNUMBER(MeetingData11213212[[#This Row],[End Time]])),MeetingData11213212[[#This Row],[End Time]]-MeetingData11213212[[#This Row],[Start Time]],""),"")</f>
        <v/>
      </c>
      <c r="E31" s="41"/>
    </row>
    <row r="32" spans="1:6" ht="30" customHeight="1" x14ac:dyDescent="0.25">
      <c r="A32" s="48"/>
      <c r="B32" s="38"/>
      <c r="C32" s="39"/>
      <c r="D32" s="40" t="str">
        <f>IFERROR(IF(AND(ISNUMBER(MeetingData11213212[[#This Row],[Start Time]]),ISNUMBER(MeetingData11213212[[#This Row],[End Time]])),MeetingData11213212[[#This Row],[End Time]]-MeetingData11213212[[#This Row],[Start Time]],""),"")</f>
        <v/>
      </c>
      <c r="E32" s="41"/>
    </row>
    <row r="33" spans="1:6" ht="30" customHeight="1" x14ac:dyDescent="0.25">
      <c r="A33" s="49"/>
      <c r="B33" s="38"/>
      <c r="C33" s="39"/>
      <c r="D33" s="40" t="str">
        <f>IFERROR(IF(AND(ISNUMBER(MeetingData11213212[[#This Row],[Start Time]]),ISNUMBER(MeetingData11213212[[#This Row],[End Time]])),MeetingData11213212[[#This Row],[End Time]]-MeetingData11213212[[#This Row],[Start Time]],""),"")</f>
        <v/>
      </c>
      <c r="E33" s="31"/>
    </row>
    <row r="34" spans="1:6" ht="30" customHeight="1" x14ac:dyDescent="0.25">
      <c r="A34" s="50"/>
      <c r="B34" s="62"/>
      <c r="C34" s="43" t="s">
        <v>7</v>
      </c>
      <c r="D34" s="44">
        <f>SUBTOTAL(109,MeetingData11213212[Duration (DO NOT EDIT)])</f>
        <v>0</v>
      </c>
      <c r="E34" s="63"/>
    </row>
    <row r="35" spans="1:6" ht="30" customHeight="1" x14ac:dyDescent="0.25">
      <c r="B35" s="52" t="s">
        <v>8</v>
      </c>
      <c r="C35" s="52"/>
      <c r="D35" s="52"/>
      <c r="E35" s="52"/>
      <c r="F35" s="52"/>
    </row>
    <row r="36" spans="1:6" ht="30" customHeight="1" x14ac:dyDescent="0.25">
      <c r="B36" s="52"/>
      <c r="C36" s="52"/>
      <c r="D36" s="52"/>
      <c r="E36" s="52"/>
      <c r="F36" s="52"/>
    </row>
    <row r="42" spans="1:6" ht="30" customHeight="1" x14ac:dyDescent="0.25">
      <c r="C42" s="27"/>
      <c r="D42" s="27"/>
      <c r="E42" s="27"/>
      <c r="F42" s="27"/>
    </row>
  </sheetData>
  <mergeCells count="9">
    <mergeCell ref="B6:E6"/>
    <mergeCell ref="B35:F36"/>
    <mergeCell ref="D1:E1"/>
    <mergeCell ref="B3:C3"/>
    <mergeCell ref="D3:E3"/>
    <mergeCell ref="B4:C4"/>
    <mergeCell ref="D4:E4"/>
    <mergeCell ref="B5:C5"/>
    <mergeCell ref="D5:E5"/>
  </mergeCells>
  <dataValidations count="14">
    <dataValidation allowBlank="1" showInputMessage="1" showErrorMessage="1" prompt="Enter meeting Date in this cell" sqref="D5"/>
    <dataValidation allowBlank="1" showInputMessage="1" showErrorMessage="1" prompt="Company Name from cell B1 will automatically prepend the word &quot;CONFIDENTIAL&quot; in this cell" sqref="F6"/>
    <dataValidation allowBlank="1" showInputMessage="1" showErrorMessage="1" prompt="Enter meeting Date in cell at right" sqref="B5:C5"/>
    <dataValidation allowBlank="1" showInputMessage="1" showErrorMessage="1" prompt="Enter meeting Location in cell at right" sqref="B4:C4"/>
    <dataValidation allowBlank="1" showInputMessage="1" showErrorMessage="1" prompt="Enter meeting Title in cell at right" sqref="B3:C3"/>
    <dataValidation allowBlank="1" showInputMessage="1" showErrorMessage="1" prompt="Create a Meeting agenda with adjustable times in this worksheet. Enter meeting details in cells D4 through D6. Enter meeting specifics in table starting in cell B8" sqref="A1"/>
    <dataValidation allowBlank="1" showInputMessage="1" showErrorMessage="1" prompt="Enter Description in this column under this heading" sqref="A7"/>
    <dataValidation allowBlank="1" showInputMessage="1" showErrorMessage="1" prompt="Duration is automatically calculated in this column under this heading" sqref="D7"/>
    <dataValidation allowBlank="1" showInputMessage="1" showErrorMessage="1" prompt="Enter Start time in this column under this heading. Use heading filters to find specific entries" sqref="B7"/>
    <dataValidation allowBlank="1" showInputMessage="1" showErrorMessage="1" prompt="Enter End time in this column under this heading" sqref="C7"/>
    <dataValidation allowBlank="1" showInputMessage="1" showErrorMessage="1" prompt="Enter Contact person name in this column under this heading" sqref="E7"/>
    <dataValidation allowBlank="1" showInputMessage="1" showErrorMessage="1" prompt="Title of this worksheet is in this cell" sqref="B2"/>
    <dataValidation allowBlank="1" showInputMessage="1" showErrorMessage="1" prompt="Enter Company Name in this cell and meeting details in cells B4 through E6" sqref="B1"/>
    <dataValidation allowBlank="1" showInputMessage="1" showErrorMessage="1" prompt="Enter meeting Location in this cell" sqref="D4"/>
  </dataValidations>
  <printOptions horizontalCentered="1"/>
  <pageMargins left="0.4" right="0.4" top="0.4" bottom="0.6" header="0.3" footer="0.3"/>
  <pageSetup scale="60" fitToHeight="0" orientation="portrait" r:id="rId1"/>
  <headerFooter differentFirst="1">
    <oddFooter>Page &amp;P of &amp;N</oddFooter>
  </headerFooter>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'Sheet1 (2)'!#REF!</xm:f>
          </x14:formula1>
          <xm:sqref>F3 E27:E32</xm:sqref>
        </x14:dataValidation>
        <x14:dataValidation type="list" allowBlank="1" showInputMessage="1" showErrorMessage="1">
          <x14:formula1>
            <xm:f>'Sheet1 (2)'!$B$1:$B$55</xm:f>
          </x14:formula1>
          <xm:sqref>E8:E26</xm:sqref>
        </x14:dataValidation>
        <x14:dataValidation type="list" allowBlank="1" showInputMessage="1" showErrorMessage="1">
          <x14:formula1>
            <xm:f>'Sheet1 (2)'!$A$1:$A$12</xm:f>
          </x14:formula1>
          <xm:sqref>D3:E3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F42"/>
  <sheetViews>
    <sheetView showGridLines="0" topLeftCell="A7" zoomScale="90" zoomScaleNormal="90" workbookViewId="0">
      <selection activeCell="D7" sqref="D7"/>
    </sheetView>
  </sheetViews>
  <sheetFormatPr defaultRowHeight="30" customHeight="1" x14ac:dyDescent="0.25"/>
  <cols>
    <col min="1" max="1" width="22.7109375" style="1" customWidth="1"/>
    <col min="2" max="3" width="15.7109375" style="1" customWidth="1"/>
    <col min="4" max="4" width="17.5703125" style="1" customWidth="1"/>
    <col min="5" max="5" width="77.85546875" style="1" customWidth="1"/>
    <col min="6" max="6" width="13.7109375" style="1" customWidth="1"/>
    <col min="7" max="7" width="2.7109375" style="1" customWidth="1"/>
    <col min="8" max="16384" width="9.140625" style="1"/>
  </cols>
  <sheetData>
    <row r="1" spans="1:6" ht="39" customHeight="1" x14ac:dyDescent="0.35">
      <c r="B1" s="30" t="s">
        <v>0</v>
      </c>
      <c r="C1" s="30"/>
      <c r="D1" s="53"/>
      <c r="E1" s="53"/>
    </row>
    <row r="2" spans="1:6" ht="17.25" customHeight="1" x14ac:dyDescent="0.35">
      <c r="B2" s="29" t="s">
        <v>1</v>
      </c>
      <c r="D2" s="46" t="s">
        <v>166</v>
      </c>
      <c r="F2" s="32"/>
    </row>
    <row r="3" spans="1:6" ht="32.25" customHeight="1" x14ac:dyDescent="0.25">
      <c r="B3" s="54" t="s">
        <v>2</v>
      </c>
      <c r="C3" s="54"/>
      <c r="D3" s="55"/>
      <c r="E3" s="55"/>
      <c r="F3" s="28"/>
    </row>
    <row r="4" spans="1:6" ht="16.5" customHeight="1" x14ac:dyDescent="0.25">
      <c r="B4" s="54" t="s">
        <v>3</v>
      </c>
      <c r="C4" s="54"/>
      <c r="D4" s="56"/>
      <c r="E4" s="56"/>
      <c r="F4" s="33"/>
    </row>
    <row r="5" spans="1:6" ht="16.5" customHeight="1" x14ac:dyDescent="0.25">
      <c r="B5" s="54" t="s">
        <v>4</v>
      </c>
      <c r="C5" s="54"/>
      <c r="D5" s="57"/>
      <c r="E5" s="57"/>
      <c r="F5" s="34"/>
    </row>
    <row r="6" spans="1:6" ht="26.25" customHeight="1" x14ac:dyDescent="0.25">
      <c r="B6" s="51" t="s">
        <v>5</v>
      </c>
      <c r="C6" s="51"/>
      <c r="D6" s="51"/>
      <c r="E6" s="51"/>
    </row>
    <row r="7" spans="1:6" ht="45" customHeight="1" x14ac:dyDescent="0.25">
      <c r="A7" s="47" t="s">
        <v>6</v>
      </c>
      <c r="B7" s="35" t="s">
        <v>164</v>
      </c>
      <c r="C7" s="36" t="s">
        <v>165</v>
      </c>
      <c r="D7" s="36" t="s">
        <v>169</v>
      </c>
      <c r="E7" s="37" t="s">
        <v>163</v>
      </c>
    </row>
    <row r="8" spans="1:6" ht="30" customHeight="1" x14ac:dyDescent="0.25">
      <c r="A8" s="48"/>
      <c r="B8" s="38"/>
      <c r="C8" s="39"/>
      <c r="D8" s="40" t="str">
        <f>IFERROR(IF(AND(ISNUMBER(MeetingData1121311[[#This Row],[Start Time]]),ISNUMBER(MeetingData1121311[[#This Row],[End Time]])),MeetingData1121311[[#This Row],[End Time]]-MeetingData1121311[[#This Row],[Start Time]],""),"")</f>
        <v/>
      </c>
      <c r="E8" s="41"/>
    </row>
    <row r="9" spans="1:6" ht="30" customHeight="1" x14ac:dyDescent="0.25">
      <c r="A9" s="49"/>
      <c r="B9" s="38"/>
      <c r="C9" s="39"/>
      <c r="D9" s="40" t="str">
        <f>IFERROR(IF(AND(ISNUMBER(MeetingData1121311[[#This Row],[Start Time]]),ISNUMBER(MeetingData1121311[[#This Row],[End Time]])),MeetingData1121311[[#This Row],[End Time]]-MeetingData1121311[[#This Row],[Start Time]],""),"")</f>
        <v/>
      </c>
      <c r="E9" s="41"/>
    </row>
    <row r="10" spans="1:6" ht="30" customHeight="1" x14ac:dyDescent="0.25">
      <c r="A10" s="48"/>
      <c r="B10" s="38"/>
      <c r="C10" s="39"/>
      <c r="D10" s="40" t="str">
        <f>IFERROR(IF(AND(ISNUMBER(MeetingData1121311[[#This Row],[Start Time]]),ISNUMBER(MeetingData1121311[[#This Row],[End Time]])),MeetingData1121311[[#This Row],[End Time]]-MeetingData1121311[[#This Row],[Start Time]],""),"")</f>
        <v/>
      </c>
      <c r="E10" s="41"/>
    </row>
    <row r="11" spans="1:6" ht="30" customHeight="1" x14ac:dyDescent="0.25">
      <c r="A11" s="49"/>
      <c r="B11" s="38"/>
      <c r="C11" s="39"/>
      <c r="D11" s="40" t="str">
        <f>IFERROR(IF(AND(ISNUMBER(MeetingData1121311[[#This Row],[Start Time]]),ISNUMBER(MeetingData1121311[[#This Row],[End Time]])),MeetingData1121311[[#This Row],[End Time]]-MeetingData1121311[[#This Row],[Start Time]],""),"")</f>
        <v/>
      </c>
      <c r="E11" s="41"/>
    </row>
    <row r="12" spans="1:6" ht="30" customHeight="1" x14ac:dyDescent="0.25">
      <c r="A12" s="48"/>
      <c r="B12" s="38"/>
      <c r="C12" s="39"/>
      <c r="D12" s="40" t="str">
        <f>IFERROR(IF(AND(ISNUMBER(MeetingData1121311[[#This Row],[Start Time]]),ISNUMBER(MeetingData1121311[[#This Row],[End Time]])),MeetingData1121311[[#This Row],[End Time]]-MeetingData1121311[[#This Row],[Start Time]],""),"")</f>
        <v/>
      </c>
      <c r="E12" s="41"/>
    </row>
    <row r="13" spans="1:6" ht="30" customHeight="1" x14ac:dyDescent="0.25">
      <c r="A13" s="49"/>
      <c r="B13" s="38"/>
      <c r="C13" s="39"/>
      <c r="D13" s="40" t="str">
        <f>IFERROR(IF(AND(ISNUMBER(MeetingData1121311[[#This Row],[Start Time]]),ISNUMBER(MeetingData1121311[[#This Row],[End Time]])),MeetingData1121311[[#This Row],[End Time]]-MeetingData1121311[[#This Row],[Start Time]],""),"")</f>
        <v/>
      </c>
      <c r="E13" s="41"/>
    </row>
    <row r="14" spans="1:6" ht="30" customHeight="1" x14ac:dyDescent="0.25">
      <c r="A14" s="48"/>
      <c r="B14" s="38"/>
      <c r="C14" s="39"/>
      <c r="D14" s="40" t="str">
        <f>IFERROR(IF(AND(ISNUMBER(MeetingData1121311[[#This Row],[Start Time]]),ISNUMBER(MeetingData1121311[[#This Row],[End Time]])),MeetingData1121311[[#This Row],[End Time]]-MeetingData1121311[[#This Row],[Start Time]],""),"")</f>
        <v/>
      </c>
      <c r="E14" s="41"/>
    </row>
    <row r="15" spans="1:6" ht="30" customHeight="1" x14ac:dyDescent="0.25">
      <c r="A15" s="49"/>
      <c r="B15" s="38"/>
      <c r="C15" s="39"/>
      <c r="D15" s="40" t="str">
        <f>IFERROR(IF(AND(ISNUMBER(MeetingData1121311[[#This Row],[Start Time]]),ISNUMBER(MeetingData1121311[[#This Row],[End Time]])),MeetingData1121311[[#This Row],[End Time]]-MeetingData1121311[[#This Row],[Start Time]],""),"")</f>
        <v/>
      </c>
      <c r="E15" s="41"/>
    </row>
    <row r="16" spans="1:6" ht="30" customHeight="1" x14ac:dyDescent="0.25">
      <c r="A16" s="48"/>
      <c r="B16" s="38"/>
      <c r="C16" s="39"/>
      <c r="D16" s="40" t="str">
        <f>IFERROR(IF(AND(ISNUMBER(MeetingData1121311[[#This Row],[Start Time]]),ISNUMBER(MeetingData1121311[[#This Row],[End Time]])),MeetingData1121311[[#This Row],[End Time]]-MeetingData1121311[[#This Row],[Start Time]],""),"")</f>
        <v/>
      </c>
      <c r="E16" s="41"/>
    </row>
    <row r="17" spans="1:6" ht="30" customHeight="1" x14ac:dyDescent="0.25">
      <c r="A17" s="49"/>
      <c r="B17" s="38"/>
      <c r="C17" s="39"/>
      <c r="D17" s="40" t="str">
        <f>IFERROR(IF(AND(ISNUMBER(MeetingData1121311[[#This Row],[Start Time]]),ISNUMBER(MeetingData1121311[[#This Row],[End Time]])),MeetingData1121311[[#This Row],[End Time]]-MeetingData1121311[[#This Row],[Start Time]],""),"")</f>
        <v/>
      </c>
      <c r="E17" s="41"/>
    </row>
    <row r="18" spans="1:6" ht="30" customHeight="1" x14ac:dyDescent="0.25">
      <c r="A18" s="48"/>
      <c r="B18" s="38"/>
      <c r="C18" s="39"/>
      <c r="D18" s="40" t="str">
        <f>IFERROR(IF(AND(ISNUMBER(MeetingData1121311[[#This Row],[Start Time]]),ISNUMBER(MeetingData1121311[[#This Row],[End Time]])),MeetingData1121311[[#This Row],[End Time]]-MeetingData1121311[[#This Row],[Start Time]],""),"")</f>
        <v/>
      </c>
      <c r="E18" s="41"/>
    </row>
    <row r="19" spans="1:6" ht="30" customHeight="1" x14ac:dyDescent="0.25">
      <c r="A19" s="49"/>
      <c r="B19" s="38"/>
      <c r="C19" s="39"/>
      <c r="D19" s="40" t="str">
        <f>IFERROR(IF(AND(ISNUMBER(MeetingData1121311[[#This Row],[Start Time]]),ISNUMBER(MeetingData1121311[[#This Row],[End Time]])),MeetingData1121311[[#This Row],[End Time]]-MeetingData1121311[[#This Row],[Start Time]],""),"")</f>
        <v/>
      </c>
      <c r="E19" s="41"/>
    </row>
    <row r="20" spans="1:6" ht="30" customHeight="1" x14ac:dyDescent="0.25">
      <c r="A20" s="48"/>
      <c r="B20" s="38"/>
      <c r="C20" s="39"/>
      <c r="D20" s="40" t="str">
        <f>IFERROR(IF(AND(ISNUMBER(MeetingData1121311[[#This Row],[Start Time]]),ISNUMBER(MeetingData1121311[[#This Row],[End Time]])),MeetingData1121311[[#This Row],[End Time]]-MeetingData1121311[[#This Row],[Start Time]],""),"")</f>
        <v/>
      </c>
      <c r="E20" s="41"/>
    </row>
    <row r="21" spans="1:6" ht="30" customHeight="1" x14ac:dyDescent="0.25">
      <c r="A21" s="49"/>
      <c r="B21" s="38"/>
      <c r="C21" s="39"/>
      <c r="D21" s="40" t="str">
        <f>IFERROR(IF(AND(ISNUMBER(MeetingData1121311[[#This Row],[Start Time]]),ISNUMBER(MeetingData1121311[[#This Row],[End Time]])),MeetingData1121311[[#This Row],[End Time]]-MeetingData1121311[[#This Row],[Start Time]],""),"")</f>
        <v/>
      </c>
      <c r="E21" s="41"/>
    </row>
    <row r="22" spans="1:6" ht="30" customHeight="1" x14ac:dyDescent="0.25">
      <c r="A22" s="48"/>
      <c r="B22" s="38"/>
      <c r="C22" s="39"/>
      <c r="D22" s="40" t="str">
        <f>IFERROR(IF(AND(ISNUMBER(MeetingData1121311[[#This Row],[Start Time]]),ISNUMBER(MeetingData1121311[[#This Row],[End Time]])),MeetingData1121311[[#This Row],[End Time]]-MeetingData1121311[[#This Row],[Start Time]],""),"")</f>
        <v/>
      </c>
      <c r="E22" s="41"/>
      <c r="F22" s="27"/>
    </row>
    <row r="23" spans="1:6" ht="30" customHeight="1" x14ac:dyDescent="0.25">
      <c r="A23" s="49"/>
      <c r="B23" s="38"/>
      <c r="C23" s="39"/>
      <c r="D23" s="40" t="str">
        <f>IFERROR(IF(AND(ISNUMBER(MeetingData1121311[[#This Row],[Start Time]]),ISNUMBER(MeetingData1121311[[#This Row],[End Time]])),MeetingData1121311[[#This Row],[End Time]]-MeetingData1121311[[#This Row],[Start Time]],""),"")</f>
        <v/>
      </c>
      <c r="E23" s="41"/>
    </row>
    <row r="24" spans="1:6" ht="30" customHeight="1" x14ac:dyDescent="0.25">
      <c r="A24" s="48"/>
      <c r="B24" s="38"/>
      <c r="C24" s="39"/>
      <c r="D24" s="40" t="str">
        <f>IFERROR(IF(AND(ISNUMBER(MeetingData1121311[[#This Row],[Start Time]]),ISNUMBER(MeetingData1121311[[#This Row],[End Time]])),MeetingData1121311[[#This Row],[End Time]]-MeetingData1121311[[#This Row],[Start Time]],""),"")</f>
        <v/>
      </c>
      <c r="E24" s="31"/>
    </row>
    <row r="25" spans="1:6" ht="30" customHeight="1" x14ac:dyDescent="0.25">
      <c r="A25" s="49"/>
      <c r="B25" s="38"/>
      <c r="C25" s="39"/>
      <c r="D25" s="40" t="str">
        <f>IFERROR(IF(AND(ISNUMBER(MeetingData1121311[[#This Row],[Start Time]]),ISNUMBER(MeetingData1121311[[#This Row],[End Time]])),MeetingData1121311[[#This Row],[End Time]]-MeetingData1121311[[#This Row],[Start Time]],""),"")</f>
        <v/>
      </c>
      <c r="E25" s="41"/>
    </row>
    <row r="26" spans="1:6" ht="30" customHeight="1" x14ac:dyDescent="0.25">
      <c r="A26" s="48"/>
      <c r="B26" s="38"/>
      <c r="C26" s="39"/>
      <c r="D26" s="40" t="str">
        <f>IFERROR(IF(AND(ISNUMBER(MeetingData1121311[[#This Row],[Start Time]]),ISNUMBER(MeetingData1121311[[#This Row],[End Time]])),MeetingData1121311[[#This Row],[End Time]]-MeetingData1121311[[#This Row],[Start Time]],""),"")</f>
        <v/>
      </c>
      <c r="E26" s="41"/>
    </row>
    <row r="27" spans="1:6" ht="30" customHeight="1" x14ac:dyDescent="0.25">
      <c r="A27" s="49"/>
      <c r="B27" s="38"/>
      <c r="C27" s="39"/>
      <c r="D27" s="40" t="str">
        <f>IFERROR(IF(AND(ISNUMBER(MeetingData1121311[[#This Row],[Start Time]]),ISNUMBER(MeetingData1121311[[#This Row],[End Time]])),MeetingData1121311[[#This Row],[End Time]]-MeetingData1121311[[#This Row],[Start Time]],""),"")</f>
        <v/>
      </c>
      <c r="E27" s="41"/>
    </row>
    <row r="28" spans="1:6" ht="30" customHeight="1" x14ac:dyDescent="0.25">
      <c r="A28" s="48"/>
      <c r="B28" s="38"/>
      <c r="C28" s="39"/>
      <c r="D28" s="40" t="str">
        <f>IFERROR(IF(AND(ISNUMBER(MeetingData1121311[[#This Row],[Start Time]]),ISNUMBER(MeetingData1121311[[#This Row],[End Time]])),MeetingData1121311[[#This Row],[End Time]]-MeetingData1121311[[#This Row],[Start Time]],""),"")</f>
        <v/>
      </c>
      <c r="E28" s="41"/>
    </row>
    <row r="29" spans="1:6" ht="30" customHeight="1" x14ac:dyDescent="0.25">
      <c r="A29" s="49"/>
      <c r="B29" s="38"/>
      <c r="C29" s="39"/>
      <c r="D29" s="40" t="str">
        <f>IFERROR(IF(AND(ISNUMBER(MeetingData1121311[[#This Row],[Start Time]]),ISNUMBER(MeetingData1121311[[#This Row],[End Time]])),MeetingData1121311[[#This Row],[End Time]]-MeetingData1121311[[#This Row],[Start Time]],""),"")</f>
        <v/>
      </c>
      <c r="E29" s="41"/>
    </row>
    <row r="30" spans="1:6" ht="30" customHeight="1" x14ac:dyDescent="0.25">
      <c r="A30" s="48"/>
      <c r="B30" s="38"/>
      <c r="C30" s="39"/>
      <c r="D30" s="40" t="str">
        <f>IFERROR(IF(AND(ISNUMBER(MeetingData1121311[[#This Row],[Start Time]]),ISNUMBER(MeetingData1121311[[#This Row],[End Time]])),MeetingData1121311[[#This Row],[End Time]]-MeetingData1121311[[#This Row],[Start Time]],""),"")</f>
        <v/>
      </c>
      <c r="E30" s="41"/>
    </row>
    <row r="31" spans="1:6" ht="30" customHeight="1" x14ac:dyDescent="0.25">
      <c r="A31" s="49"/>
      <c r="B31" s="38"/>
      <c r="C31" s="39"/>
      <c r="D31" s="40" t="str">
        <f>IFERROR(IF(AND(ISNUMBER(MeetingData1121311[[#This Row],[Start Time]]),ISNUMBER(MeetingData1121311[[#This Row],[End Time]])),MeetingData1121311[[#This Row],[End Time]]-MeetingData1121311[[#This Row],[Start Time]],""),"")</f>
        <v/>
      </c>
      <c r="E31" s="41"/>
    </row>
    <row r="32" spans="1:6" ht="30" customHeight="1" x14ac:dyDescent="0.25">
      <c r="A32" s="48"/>
      <c r="B32" s="38"/>
      <c r="C32" s="39"/>
      <c r="D32" s="40" t="str">
        <f>IFERROR(IF(AND(ISNUMBER(MeetingData1121311[[#This Row],[Start Time]]),ISNUMBER(MeetingData1121311[[#This Row],[End Time]])),MeetingData1121311[[#This Row],[End Time]]-MeetingData1121311[[#This Row],[Start Time]],""),"")</f>
        <v/>
      </c>
      <c r="E32" s="41"/>
    </row>
    <row r="33" spans="1:6" ht="30" customHeight="1" x14ac:dyDescent="0.25">
      <c r="A33" s="49"/>
      <c r="B33" s="38"/>
      <c r="C33" s="39"/>
      <c r="D33" s="40" t="str">
        <f>IFERROR(IF(AND(ISNUMBER(MeetingData1121311[[#This Row],[Start Time]]),ISNUMBER(MeetingData1121311[[#This Row],[End Time]])),MeetingData1121311[[#This Row],[End Time]]-MeetingData1121311[[#This Row],[Start Time]],""),"")</f>
        <v/>
      </c>
      <c r="E33" s="31"/>
    </row>
    <row r="34" spans="1:6" ht="30" customHeight="1" x14ac:dyDescent="0.25">
      <c r="A34" s="50"/>
      <c r="B34" s="62"/>
      <c r="C34" s="43" t="s">
        <v>7</v>
      </c>
      <c r="D34" s="44">
        <f>SUBTOTAL(109,MeetingData1121311[Duration (DO NOT EDIT)])</f>
        <v>0</v>
      </c>
      <c r="E34" s="63"/>
    </row>
    <row r="35" spans="1:6" ht="30" customHeight="1" x14ac:dyDescent="0.25">
      <c r="B35" s="52" t="s">
        <v>8</v>
      </c>
      <c r="C35" s="52"/>
      <c r="D35" s="52"/>
      <c r="E35" s="52"/>
      <c r="F35" s="52"/>
    </row>
    <row r="36" spans="1:6" ht="30" customHeight="1" x14ac:dyDescent="0.25">
      <c r="B36" s="52"/>
      <c r="C36" s="52"/>
      <c r="D36" s="52"/>
      <c r="E36" s="52"/>
      <c r="F36" s="52"/>
    </row>
    <row r="42" spans="1:6" ht="30" customHeight="1" x14ac:dyDescent="0.25">
      <c r="C42" s="27"/>
      <c r="D42" s="27"/>
      <c r="E42" s="27"/>
      <c r="F42" s="27"/>
    </row>
  </sheetData>
  <mergeCells count="9">
    <mergeCell ref="B6:E6"/>
    <mergeCell ref="B35:F36"/>
    <mergeCell ref="D1:E1"/>
    <mergeCell ref="B3:C3"/>
    <mergeCell ref="D3:E3"/>
    <mergeCell ref="B4:C4"/>
    <mergeCell ref="D4:E4"/>
    <mergeCell ref="B5:C5"/>
    <mergeCell ref="D5:E5"/>
  </mergeCells>
  <dataValidations count="14">
    <dataValidation allowBlank="1" showInputMessage="1" showErrorMessage="1" prompt="Enter meeting Location in this cell" sqref="D4"/>
    <dataValidation allowBlank="1" showInputMessage="1" showErrorMessage="1" prompt="Enter Company Name in this cell and meeting details in cells B4 through E6" sqref="B1"/>
    <dataValidation allowBlank="1" showInputMessage="1" showErrorMessage="1" prompt="Title of this worksheet is in this cell" sqref="B2"/>
    <dataValidation allowBlank="1" showInputMessage="1" showErrorMessage="1" prompt="Enter Contact person name in this column under this heading" sqref="E7"/>
    <dataValidation allowBlank="1" showInputMessage="1" showErrorMessage="1" prompt="Enter End time in this column under this heading" sqref="C7"/>
    <dataValidation allowBlank="1" showInputMessage="1" showErrorMessage="1" prompt="Enter Start time in this column under this heading. Use heading filters to find specific entries" sqref="B7"/>
    <dataValidation allowBlank="1" showInputMessage="1" showErrorMessage="1" prompt="Duration is automatically calculated in this column under this heading" sqref="D7"/>
    <dataValidation allowBlank="1" showInputMessage="1" showErrorMessage="1" prompt="Enter Description in this column under this heading" sqref="A7"/>
    <dataValidation allowBlank="1" showInputMessage="1" showErrorMessage="1" prompt="Create a Meeting agenda with adjustable times in this worksheet. Enter meeting details in cells D4 through D6. Enter meeting specifics in table starting in cell B8" sqref="A1"/>
    <dataValidation allowBlank="1" showInputMessage="1" showErrorMessage="1" prompt="Enter meeting Title in cell at right" sqref="B3:C3"/>
    <dataValidation allowBlank="1" showInputMessage="1" showErrorMessage="1" prompt="Enter meeting Location in cell at right" sqref="B4:C4"/>
    <dataValidation allowBlank="1" showInputMessage="1" showErrorMessage="1" prompt="Enter meeting Date in cell at right" sqref="B5:C5"/>
    <dataValidation allowBlank="1" showInputMessage="1" showErrorMessage="1" prompt="Company Name from cell B1 will automatically prepend the word &quot;CONFIDENTIAL&quot; in this cell" sqref="F6"/>
    <dataValidation allowBlank="1" showInputMessage="1" showErrorMessage="1" prompt="Enter meeting Date in this cell" sqref="D5"/>
  </dataValidations>
  <printOptions horizontalCentered="1"/>
  <pageMargins left="0.4" right="0.4" top="0.4" bottom="0.6" header="0.3" footer="0.3"/>
  <pageSetup scale="60" fitToHeight="0" orientation="portrait" r:id="rId1"/>
  <headerFooter differentFirst="1">
    <oddFooter>Page &amp;P of &amp;N</oddFooter>
  </headerFooter>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'Sheet1 (2)'!$A$1:$A$12</xm:f>
          </x14:formula1>
          <xm:sqref>D3:E3</xm:sqref>
        </x14:dataValidation>
        <x14:dataValidation type="list" allowBlank="1" showInputMessage="1" showErrorMessage="1">
          <x14:formula1>
            <xm:f>'Sheet1 (2)'!$B$1:$B$55</xm:f>
          </x14:formula1>
          <xm:sqref>E8:E26</xm:sqref>
        </x14:dataValidation>
        <x14:dataValidation type="list" allowBlank="1" showInputMessage="1" showErrorMessage="1">
          <x14:formula1>
            <xm:f>'Sheet1 (2)'!#REF!</xm:f>
          </x14:formula1>
          <xm:sqref>F3 E27:E32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F42"/>
  <sheetViews>
    <sheetView showGridLines="0" tabSelected="1" zoomScale="90" zoomScaleNormal="90" workbookViewId="0">
      <selection activeCell="E8" sqref="E8"/>
    </sheetView>
  </sheetViews>
  <sheetFormatPr defaultRowHeight="30" customHeight="1" x14ac:dyDescent="0.25"/>
  <cols>
    <col min="1" max="1" width="22.7109375" style="1" customWidth="1"/>
    <col min="2" max="3" width="15.7109375" style="1" customWidth="1"/>
    <col min="4" max="4" width="17.5703125" style="1" customWidth="1"/>
    <col min="5" max="5" width="77.85546875" style="1" customWidth="1"/>
    <col min="6" max="6" width="13.7109375" style="1" customWidth="1"/>
    <col min="7" max="7" width="2.7109375" style="1" customWidth="1"/>
    <col min="8" max="16384" width="9.140625" style="1"/>
  </cols>
  <sheetData>
    <row r="1" spans="1:6" ht="39" customHeight="1" x14ac:dyDescent="0.35">
      <c r="B1" s="30" t="s">
        <v>0</v>
      </c>
      <c r="C1" s="30"/>
      <c r="D1" s="53"/>
      <c r="E1" s="53"/>
    </row>
    <row r="2" spans="1:6" ht="17.25" customHeight="1" x14ac:dyDescent="0.35">
      <c r="B2" s="29" t="s">
        <v>1</v>
      </c>
      <c r="D2" s="46" t="s">
        <v>166</v>
      </c>
      <c r="F2" s="32"/>
    </row>
    <row r="3" spans="1:6" ht="32.25" customHeight="1" x14ac:dyDescent="0.25">
      <c r="B3" s="54" t="s">
        <v>2</v>
      </c>
      <c r="C3" s="54"/>
      <c r="D3" s="55"/>
      <c r="E3" s="55"/>
      <c r="F3" s="28"/>
    </row>
    <row r="4" spans="1:6" ht="16.5" customHeight="1" x14ac:dyDescent="0.25">
      <c r="B4" s="54" t="s">
        <v>3</v>
      </c>
      <c r="C4" s="54"/>
      <c r="D4" s="56"/>
      <c r="E4" s="56"/>
      <c r="F4" s="33"/>
    </row>
    <row r="5" spans="1:6" ht="16.5" customHeight="1" x14ac:dyDescent="0.25">
      <c r="B5" s="54" t="s">
        <v>4</v>
      </c>
      <c r="C5" s="54"/>
      <c r="D5" s="57"/>
      <c r="E5" s="57"/>
      <c r="F5" s="34"/>
    </row>
    <row r="6" spans="1:6" ht="26.25" customHeight="1" x14ac:dyDescent="0.25">
      <c r="B6" s="51" t="s">
        <v>5</v>
      </c>
      <c r="C6" s="51"/>
      <c r="D6" s="51"/>
      <c r="E6" s="51"/>
    </row>
    <row r="7" spans="1:6" ht="45" customHeight="1" x14ac:dyDescent="0.25">
      <c r="A7" s="47" t="s">
        <v>6</v>
      </c>
      <c r="B7" s="35" t="s">
        <v>164</v>
      </c>
      <c r="C7" s="36" t="s">
        <v>165</v>
      </c>
      <c r="D7" s="36" t="s">
        <v>169</v>
      </c>
      <c r="E7" s="37" t="s">
        <v>163</v>
      </c>
    </row>
    <row r="8" spans="1:6" ht="30" customHeight="1" x14ac:dyDescent="0.25">
      <c r="A8" s="48"/>
      <c r="B8" s="38"/>
      <c r="C8" s="39"/>
      <c r="D8" s="40" t="str">
        <f>IFERROR(IF(AND(ISNUMBER(MeetingData112132[[#This Row],[Start Time]]),ISNUMBER(MeetingData112132[[#This Row],[End Time]])),MeetingData112132[[#This Row],[End Time]]-MeetingData112132[[#This Row],[Start Time]],""),"")</f>
        <v/>
      </c>
      <c r="E8" s="41"/>
    </row>
    <row r="9" spans="1:6" ht="30" customHeight="1" x14ac:dyDescent="0.25">
      <c r="A9" s="49"/>
      <c r="B9" s="38"/>
      <c r="C9" s="39"/>
      <c r="D9" s="40" t="str">
        <f>IFERROR(IF(AND(ISNUMBER(MeetingData112132[[#This Row],[Start Time]]),ISNUMBER(MeetingData112132[[#This Row],[End Time]])),MeetingData112132[[#This Row],[End Time]]-MeetingData112132[[#This Row],[Start Time]],""),"")</f>
        <v/>
      </c>
      <c r="E9" s="41"/>
    </row>
    <row r="10" spans="1:6" ht="30" customHeight="1" x14ac:dyDescent="0.25">
      <c r="A10" s="48"/>
      <c r="B10" s="38"/>
      <c r="C10" s="39"/>
      <c r="D10" s="40" t="str">
        <f>IFERROR(IF(AND(ISNUMBER(MeetingData112132[[#This Row],[Start Time]]),ISNUMBER(MeetingData112132[[#This Row],[End Time]])),MeetingData112132[[#This Row],[End Time]]-MeetingData112132[[#This Row],[Start Time]],""),"")</f>
        <v/>
      </c>
      <c r="E10" s="41"/>
    </row>
    <row r="11" spans="1:6" ht="30" customHeight="1" x14ac:dyDescent="0.25">
      <c r="A11" s="49"/>
      <c r="B11" s="38"/>
      <c r="C11" s="39"/>
      <c r="D11" s="40" t="str">
        <f>IFERROR(IF(AND(ISNUMBER(MeetingData112132[[#This Row],[Start Time]]),ISNUMBER(MeetingData112132[[#This Row],[End Time]])),MeetingData112132[[#This Row],[End Time]]-MeetingData112132[[#This Row],[Start Time]],""),"")</f>
        <v/>
      </c>
      <c r="E11" s="41"/>
    </row>
    <row r="12" spans="1:6" ht="30" customHeight="1" x14ac:dyDescent="0.25">
      <c r="A12" s="48"/>
      <c r="B12" s="38"/>
      <c r="C12" s="39"/>
      <c r="D12" s="40" t="str">
        <f>IFERROR(IF(AND(ISNUMBER(MeetingData112132[[#This Row],[Start Time]]),ISNUMBER(MeetingData112132[[#This Row],[End Time]])),MeetingData112132[[#This Row],[End Time]]-MeetingData112132[[#This Row],[Start Time]],""),"")</f>
        <v/>
      </c>
      <c r="E12" s="41"/>
    </row>
    <row r="13" spans="1:6" ht="30" customHeight="1" x14ac:dyDescent="0.25">
      <c r="A13" s="49"/>
      <c r="B13" s="38"/>
      <c r="C13" s="39"/>
      <c r="D13" s="40" t="str">
        <f>IFERROR(IF(AND(ISNUMBER(MeetingData112132[[#This Row],[Start Time]]),ISNUMBER(MeetingData112132[[#This Row],[End Time]])),MeetingData112132[[#This Row],[End Time]]-MeetingData112132[[#This Row],[Start Time]],""),"")</f>
        <v/>
      </c>
      <c r="E13" s="41"/>
    </row>
    <row r="14" spans="1:6" ht="30" customHeight="1" x14ac:dyDescent="0.25">
      <c r="A14" s="48"/>
      <c r="B14" s="38"/>
      <c r="C14" s="39"/>
      <c r="D14" s="40" t="str">
        <f>IFERROR(IF(AND(ISNUMBER(MeetingData112132[[#This Row],[Start Time]]),ISNUMBER(MeetingData112132[[#This Row],[End Time]])),MeetingData112132[[#This Row],[End Time]]-MeetingData112132[[#This Row],[Start Time]],""),"")</f>
        <v/>
      </c>
      <c r="E14" s="41"/>
    </row>
    <row r="15" spans="1:6" ht="30" customHeight="1" x14ac:dyDescent="0.25">
      <c r="A15" s="49"/>
      <c r="B15" s="38"/>
      <c r="C15" s="39"/>
      <c r="D15" s="40" t="str">
        <f>IFERROR(IF(AND(ISNUMBER(MeetingData112132[[#This Row],[Start Time]]),ISNUMBER(MeetingData112132[[#This Row],[End Time]])),MeetingData112132[[#This Row],[End Time]]-MeetingData112132[[#This Row],[Start Time]],""),"")</f>
        <v/>
      </c>
      <c r="E15" s="41"/>
    </row>
    <row r="16" spans="1:6" ht="30" customHeight="1" x14ac:dyDescent="0.25">
      <c r="A16" s="48"/>
      <c r="B16" s="38"/>
      <c r="C16" s="39"/>
      <c r="D16" s="40" t="str">
        <f>IFERROR(IF(AND(ISNUMBER(MeetingData112132[[#This Row],[Start Time]]),ISNUMBER(MeetingData112132[[#This Row],[End Time]])),MeetingData112132[[#This Row],[End Time]]-MeetingData112132[[#This Row],[Start Time]],""),"")</f>
        <v/>
      </c>
      <c r="E16" s="41"/>
    </row>
    <row r="17" spans="1:6" ht="30" customHeight="1" x14ac:dyDescent="0.25">
      <c r="A17" s="49"/>
      <c r="B17" s="38"/>
      <c r="C17" s="39"/>
      <c r="D17" s="40" t="str">
        <f>IFERROR(IF(AND(ISNUMBER(MeetingData112132[[#This Row],[Start Time]]),ISNUMBER(MeetingData112132[[#This Row],[End Time]])),MeetingData112132[[#This Row],[End Time]]-MeetingData112132[[#This Row],[Start Time]],""),"")</f>
        <v/>
      </c>
      <c r="E17" s="41"/>
    </row>
    <row r="18" spans="1:6" ht="30" customHeight="1" x14ac:dyDescent="0.25">
      <c r="A18" s="48"/>
      <c r="B18" s="38"/>
      <c r="C18" s="39"/>
      <c r="D18" s="40" t="str">
        <f>IFERROR(IF(AND(ISNUMBER(MeetingData112132[[#This Row],[Start Time]]),ISNUMBER(MeetingData112132[[#This Row],[End Time]])),MeetingData112132[[#This Row],[End Time]]-MeetingData112132[[#This Row],[Start Time]],""),"")</f>
        <v/>
      </c>
      <c r="E18" s="41"/>
    </row>
    <row r="19" spans="1:6" ht="30" customHeight="1" x14ac:dyDescent="0.25">
      <c r="A19" s="49"/>
      <c r="B19" s="38"/>
      <c r="C19" s="39"/>
      <c r="D19" s="40" t="str">
        <f>IFERROR(IF(AND(ISNUMBER(MeetingData112132[[#This Row],[Start Time]]),ISNUMBER(MeetingData112132[[#This Row],[End Time]])),MeetingData112132[[#This Row],[End Time]]-MeetingData112132[[#This Row],[Start Time]],""),"")</f>
        <v/>
      </c>
      <c r="E19" s="41"/>
    </row>
    <row r="20" spans="1:6" ht="30" customHeight="1" x14ac:dyDescent="0.25">
      <c r="A20" s="48"/>
      <c r="B20" s="38"/>
      <c r="C20" s="39"/>
      <c r="D20" s="40" t="str">
        <f>IFERROR(IF(AND(ISNUMBER(MeetingData112132[[#This Row],[Start Time]]),ISNUMBER(MeetingData112132[[#This Row],[End Time]])),MeetingData112132[[#This Row],[End Time]]-MeetingData112132[[#This Row],[Start Time]],""),"")</f>
        <v/>
      </c>
      <c r="E20" s="41"/>
    </row>
    <row r="21" spans="1:6" ht="30" customHeight="1" x14ac:dyDescent="0.25">
      <c r="A21" s="49"/>
      <c r="B21" s="38"/>
      <c r="C21" s="39"/>
      <c r="D21" s="40" t="str">
        <f>IFERROR(IF(AND(ISNUMBER(MeetingData112132[[#This Row],[Start Time]]),ISNUMBER(MeetingData112132[[#This Row],[End Time]])),MeetingData112132[[#This Row],[End Time]]-MeetingData112132[[#This Row],[Start Time]],""),"")</f>
        <v/>
      </c>
      <c r="E21" s="41"/>
    </row>
    <row r="22" spans="1:6" ht="30" customHeight="1" x14ac:dyDescent="0.25">
      <c r="A22" s="48"/>
      <c r="B22" s="38"/>
      <c r="C22" s="39"/>
      <c r="D22" s="40" t="str">
        <f>IFERROR(IF(AND(ISNUMBER(MeetingData112132[[#This Row],[Start Time]]),ISNUMBER(MeetingData112132[[#This Row],[End Time]])),MeetingData112132[[#This Row],[End Time]]-MeetingData112132[[#This Row],[Start Time]],""),"")</f>
        <v/>
      </c>
      <c r="E22" s="41"/>
      <c r="F22" s="27"/>
    </row>
    <row r="23" spans="1:6" ht="30" customHeight="1" x14ac:dyDescent="0.25">
      <c r="A23" s="49"/>
      <c r="B23" s="38"/>
      <c r="C23" s="39"/>
      <c r="D23" s="40" t="str">
        <f>IFERROR(IF(AND(ISNUMBER(MeetingData112132[[#This Row],[Start Time]]),ISNUMBER(MeetingData112132[[#This Row],[End Time]])),MeetingData112132[[#This Row],[End Time]]-MeetingData112132[[#This Row],[Start Time]],""),"")</f>
        <v/>
      </c>
      <c r="E23" s="41"/>
    </row>
    <row r="24" spans="1:6" ht="30" customHeight="1" x14ac:dyDescent="0.25">
      <c r="A24" s="48"/>
      <c r="B24" s="38"/>
      <c r="C24" s="39"/>
      <c r="D24" s="40" t="str">
        <f>IFERROR(IF(AND(ISNUMBER(MeetingData112132[[#This Row],[Start Time]]),ISNUMBER(MeetingData112132[[#This Row],[End Time]])),MeetingData112132[[#This Row],[End Time]]-MeetingData112132[[#This Row],[Start Time]],""),"")</f>
        <v/>
      </c>
      <c r="E24" s="31"/>
    </row>
    <row r="25" spans="1:6" ht="30" customHeight="1" x14ac:dyDescent="0.25">
      <c r="A25" s="49"/>
      <c r="B25" s="38"/>
      <c r="C25" s="39"/>
      <c r="D25" s="40" t="str">
        <f>IFERROR(IF(AND(ISNUMBER(MeetingData112132[[#This Row],[Start Time]]),ISNUMBER(MeetingData112132[[#This Row],[End Time]])),MeetingData112132[[#This Row],[End Time]]-MeetingData112132[[#This Row],[Start Time]],""),"")</f>
        <v/>
      </c>
      <c r="E25" s="41"/>
    </row>
    <row r="26" spans="1:6" ht="30" customHeight="1" x14ac:dyDescent="0.25">
      <c r="A26" s="48"/>
      <c r="B26" s="38"/>
      <c r="C26" s="39"/>
      <c r="D26" s="40" t="str">
        <f>IFERROR(IF(AND(ISNUMBER(MeetingData112132[[#This Row],[Start Time]]),ISNUMBER(MeetingData112132[[#This Row],[End Time]])),MeetingData112132[[#This Row],[End Time]]-MeetingData112132[[#This Row],[Start Time]],""),"")</f>
        <v/>
      </c>
      <c r="E26" s="41"/>
    </row>
    <row r="27" spans="1:6" ht="30" customHeight="1" x14ac:dyDescent="0.25">
      <c r="A27" s="49"/>
      <c r="B27" s="38"/>
      <c r="C27" s="39"/>
      <c r="D27" s="40" t="str">
        <f>IFERROR(IF(AND(ISNUMBER(MeetingData112132[[#This Row],[Start Time]]),ISNUMBER(MeetingData112132[[#This Row],[End Time]])),MeetingData112132[[#This Row],[End Time]]-MeetingData112132[[#This Row],[Start Time]],""),"")</f>
        <v/>
      </c>
      <c r="E27" s="41"/>
    </row>
    <row r="28" spans="1:6" ht="30" customHeight="1" x14ac:dyDescent="0.25">
      <c r="A28" s="48"/>
      <c r="B28" s="38"/>
      <c r="C28" s="39"/>
      <c r="D28" s="40" t="str">
        <f>IFERROR(IF(AND(ISNUMBER(MeetingData112132[[#This Row],[Start Time]]),ISNUMBER(MeetingData112132[[#This Row],[End Time]])),MeetingData112132[[#This Row],[End Time]]-MeetingData112132[[#This Row],[Start Time]],""),"")</f>
        <v/>
      </c>
      <c r="E28" s="41"/>
    </row>
    <row r="29" spans="1:6" ht="30" customHeight="1" x14ac:dyDescent="0.25">
      <c r="A29" s="49"/>
      <c r="B29" s="38"/>
      <c r="C29" s="39"/>
      <c r="D29" s="40" t="str">
        <f>IFERROR(IF(AND(ISNUMBER(MeetingData112132[[#This Row],[Start Time]]),ISNUMBER(MeetingData112132[[#This Row],[End Time]])),MeetingData112132[[#This Row],[End Time]]-MeetingData112132[[#This Row],[Start Time]],""),"")</f>
        <v/>
      </c>
      <c r="E29" s="41"/>
    </row>
    <row r="30" spans="1:6" ht="30" customHeight="1" x14ac:dyDescent="0.25">
      <c r="A30" s="48"/>
      <c r="B30" s="38"/>
      <c r="C30" s="39"/>
      <c r="D30" s="40" t="str">
        <f>IFERROR(IF(AND(ISNUMBER(MeetingData112132[[#This Row],[Start Time]]),ISNUMBER(MeetingData112132[[#This Row],[End Time]])),MeetingData112132[[#This Row],[End Time]]-MeetingData112132[[#This Row],[Start Time]],""),"")</f>
        <v/>
      </c>
      <c r="E30" s="41"/>
    </row>
    <row r="31" spans="1:6" ht="30" customHeight="1" x14ac:dyDescent="0.25">
      <c r="A31" s="49"/>
      <c r="B31" s="38"/>
      <c r="C31" s="39"/>
      <c r="D31" s="40" t="str">
        <f>IFERROR(IF(AND(ISNUMBER(MeetingData112132[[#This Row],[Start Time]]),ISNUMBER(MeetingData112132[[#This Row],[End Time]])),MeetingData112132[[#This Row],[End Time]]-MeetingData112132[[#This Row],[Start Time]],""),"")</f>
        <v/>
      </c>
      <c r="E31" s="41"/>
    </row>
    <row r="32" spans="1:6" ht="30" customHeight="1" x14ac:dyDescent="0.25">
      <c r="A32" s="48"/>
      <c r="B32" s="38"/>
      <c r="C32" s="39"/>
      <c r="D32" s="40" t="str">
        <f>IFERROR(IF(AND(ISNUMBER(MeetingData112132[[#This Row],[Start Time]]),ISNUMBER(MeetingData112132[[#This Row],[End Time]])),MeetingData112132[[#This Row],[End Time]]-MeetingData112132[[#This Row],[Start Time]],""),"")</f>
        <v/>
      </c>
      <c r="E32" s="41"/>
    </row>
    <row r="33" spans="1:6" ht="30" customHeight="1" x14ac:dyDescent="0.25">
      <c r="A33" s="49"/>
      <c r="B33" s="38"/>
      <c r="C33" s="39"/>
      <c r="D33" s="40" t="str">
        <f>IFERROR(IF(AND(ISNUMBER(MeetingData112132[[#This Row],[Start Time]]),ISNUMBER(MeetingData112132[[#This Row],[End Time]])),MeetingData112132[[#This Row],[End Time]]-MeetingData112132[[#This Row],[Start Time]],""),"")</f>
        <v/>
      </c>
      <c r="E33" s="31"/>
    </row>
    <row r="34" spans="1:6" ht="30" customHeight="1" x14ac:dyDescent="0.25">
      <c r="A34" s="50"/>
      <c r="B34" s="62"/>
      <c r="C34" s="43" t="s">
        <v>7</v>
      </c>
      <c r="D34" s="44">
        <f>SUBTOTAL(109,MeetingData112132[Duration (DO NOT EDIT)])</f>
        <v>0</v>
      </c>
      <c r="E34" s="63"/>
    </row>
    <row r="35" spans="1:6" ht="30" customHeight="1" x14ac:dyDescent="0.25">
      <c r="B35" s="52" t="s">
        <v>8</v>
      </c>
      <c r="C35" s="52"/>
      <c r="D35" s="52"/>
      <c r="E35" s="52"/>
      <c r="F35" s="52"/>
    </row>
    <row r="36" spans="1:6" ht="30" customHeight="1" x14ac:dyDescent="0.25">
      <c r="B36" s="52"/>
      <c r="C36" s="52"/>
      <c r="D36" s="52"/>
      <c r="E36" s="52"/>
      <c r="F36" s="52"/>
    </row>
    <row r="42" spans="1:6" ht="30" customHeight="1" x14ac:dyDescent="0.25">
      <c r="C42" s="27"/>
      <c r="D42" s="27"/>
      <c r="E42" s="27"/>
      <c r="F42" s="27"/>
    </row>
  </sheetData>
  <mergeCells count="9">
    <mergeCell ref="B6:E6"/>
    <mergeCell ref="B35:F36"/>
    <mergeCell ref="D1:E1"/>
    <mergeCell ref="B3:C3"/>
    <mergeCell ref="D3:E3"/>
    <mergeCell ref="B4:C4"/>
    <mergeCell ref="D4:E4"/>
    <mergeCell ref="B5:C5"/>
    <mergeCell ref="D5:E5"/>
  </mergeCells>
  <dataValidations count="14">
    <dataValidation allowBlank="1" showInputMessage="1" showErrorMessage="1" prompt="Enter meeting Location in this cell" sqref="D4"/>
    <dataValidation allowBlank="1" showInputMessage="1" showErrorMessage="1" prompt="Enter Company Name in this cell and meeting details in cells B4 through E6" sqref="B1"/>
    <dataValidation allowBlank="1" showInputMessage="1" showErrorMessage="1" prompt="Title of this worksheet is in this cell" sqref="B2"/>
    <dataValidation allowBlank="1" showInputMessage="1" showErrorMessage="1" prompt="Enter Contact person name in this column under this heading" sqref="E7"/>
    <dataValidation allowBlank="1" showInputMessage="1" showErrorMessage="1" prompt="Enter End time in this column under this heading" sqref="C7"/>
    <dataValidation allowBlank="1" showInputMessage="1" showErrorMessage="1" prompt="Enter Start time in this column under this heading. Use heading filters to find specific entries" sqref="B7"/>
    <dataValidation allowBlank="1" showInputMessage="1" showErrorMessage="1" prompt="Duration is automatically calculated in this column under this heading" sqref="D7"/>
    <dataValidation allowBlank="1" showInputMessage="1" showErrorMessage="1" prompt="Enter Description in this column under this heading" sqref="A7"/>
    <dataValidation allowBlank="1" showInputMessage="1" showErrorMessage="1" prompt="Create a Meeting agenda with adjustable times in this worksheet. Enter meeting details in cells D4 through D6. Enter meeting specifics in table starting in cell B8" sqref="A1"/>
    <dataValidation allowBlank="1" showInputMessage="1" showErrorMessage="1" prompt="Enter meeting Title in cell at right" sqref="B3:C3"/>
    <dataValidation allowBlank="1" showInputMessage="1" showErrorMessage="1" prompt="Enter meeting Location in cell at right" sqref="B4:C4"/>
    <dataValidation allowBlank="1" showInputMessage="1" showErrorMessage="1" prompt="Enter meeting Date in cell at right" sqref="B5:C5"/>
    <dataValidation allowBlank="1" showInputMessage="1" showErrorMessage="1" prompt="Company Name from cell B1 will automatically prepend the word &quot;CONFIDENTIAL&quot; in this cell" sqref="F6"/>
    <dataValidation allowBlank="1" showInputMessage="1" showErrorMessage="1" prompt="Enter meeting Date in this cell" sqref="D5"/>
  </dataValidations>
  <printOptions horizontalCentered="1"/>
  <pageMargins left="0.4" right="0.4" top="0.4" bottom="0.6" header="0.3" footer="0.3"/>
  <pageSetup scale="60" fitToHeight="0" orientation="portrait" r:id="rId1"/>
  <headerFooter differentFirst="1">
    <oddFooter>Page &amp;P of &amp;N</oddFooter>
  </headerFooter>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'Sheet1 (2)'!$A$1:$A$12</xm:f>
          </x14:formula1>
          <xm:sqref>D3:E3</xm:sqref>
        </x14:dataValidation>
        <x14:dataValidation type="list" allowBlank="1" showInputMessage="1" showErrorMessage="1">
          <x14:formula1>
            <xm:f>'Sheet1 (2)'!$B$1:$B$55</xm:f>
          </x14:formula1>
          <xm:sqref>E8:E26</xm:sqref>
        </x14:dataValidation>
        <x14:dataValidation type="list" allowBlank="1" showInputMessage="1" showErrorMessage="1">
          <x14:formula1>
            <xm:f>'Sheet1 (2)'!#REF!</xm:f>
          </x14:formula1>
          <xm:sqref>F3 E27:E32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workbookViewId="0">
      <selection activeCell="B1" sqref="B1:B56"/>
    </sheetView>
  </sheetViews>
  <sheetFormatPr defaultRowHeight="15" x14ac:dyDescent="0.25"/>
  <cols>
    <col min="1" max="1" width="9.140625" style="1"/>
    <col min="2" max="2" width="42.140625" style="1" customWidth="1"/>
    <col min="3" max="16384" width="9.140625" style="1"/>
  </cols>
  <sheetData>
    <row r="1" spans="1:2" ht="45" x14ac:dyDescent="0.25">
      <c r="A1" s="1" t="s">
        <v>162</v>
      </c>
      <c r="B1" s="1" t="s">
        <v>168</v>
      </c>
    </row>
    <row r="2" spans="1:2" ht="45" x14ac:dyDescent="0.25">
      <c r="A2" s="1" t="s">
        <v>161</v>
      </c>
      <c r="B2" s="1" t="s">
        <v>58</v>
      </c>
    </row>
    <row r="3" spans="1:2" ht="45" x14ac:dyDescent="0.25">
      <c r="A3" s="1" t="s">
        <v>73</v>
      </c>
      <c r="B3" s="1" t="s">
        <v>160</v>
      </c>
    </row>
    <row r="4" spans="1:2" ht="45" x14ac:dyDescent="0.25">
      <c r="A4" s="1" t="s">
        <v>72</v>
      </c>
      <c r="B4" s="1" t="s">
        <v>128</v>
      </c>
    </row>
    <row r="5" spans="1:2" ht="45" x14ac:dyDescent="0.25">
      <c r="A5" s="1" t="s">
        <v>159</v>
      </c>
      <c r="B5" s="1" t="s">
        <v>127</v>
      </c>
    </row>
    <row r="6" spans="1:2" ht="75" x14ac:dyDescent="0.25">
      <c r="A6" s="1" t="s">
        <v>158</v>
      </c>
      <c r="B6" s="1" t="s">
        <v>92</v>
      </c>
    </row>
    <row r="7" spans="1:2" ht="60" x14ac:dyDescent="0.25">
      <c r="A7" s="1" t="s">
        <v>157</v>
      </c>
      <c r="B7" s="1" t="s">
        <v>156</v>
      </c>
    </row>
    <row r="8" spans="1:2" ht="45" x14ac:dyDescent="0.25">
      <c r="A8" s="1" t="s">
        <v>155</v>
      </c>
      <c r="B8" s="1" t="s">
        <v>31</v>
      </c>
    </row>
    <row r="9" spans="1:2" ht="75" x14ac:dyDescent="0.25">
      <c r="A9" s="1" t="s">
        <v>154</v>
      </c>
      <c r="B9" s="1" t="s">
        <v>153</v>
      </c>
    </row>
    <row r="10" spans="1:2" ht="60" x14ac:dyDescent="0.25">
      <c r="A10" s="1" t="s">
        <v>152</v>
      </c>
      <c r="B10" s="1" t="s">
        <v>106</v>
      </c>
    </row>
    <row r="11" spans="1:2" ht="75" x14ac:dyDescent="0.25">
      <c r="A11" s="1" t="s">
        <v>151</v>
      </c>
      <c r="B11" s="1" t="s">
        <v>87</v>
      </c>
    </row>
    <row r="12" spans="1:2" ht="75" x14ac:dyDescent="0.25">
      <c r="A12" s="1" t="s">
        <v>150</v>
      </c>
      <c r="B12" s="1" t="s">
        <v>42</v>
      </c>
    </row>
    <row r="13" spans="1:2" x14ac:dyDescent="0.25">
      <c r="B13" s="1" t="s">
        <v>19</v>
      </c>
    </row>
    <row r="14" spans="1:2" ht="30" x14ac:dyDescent="0.25">
      <c r="B14" s="1" t="s">
        <v>149</v>
      </c>
    </row>
    <row r="15" spans="1:2" x14ac:dyDescent="0.25">
      <c r="B15" s="1" t="s">
        <v>148</v>
      </c>
    </row>
    <row r="16" spans="1:2" ht="30" x14ac:dyDescent="0.25">
      <c r="B16" s="1" t="s">
        <v>147</v>
      </c>
    </row>
    <row r="17" spans="2:2" x14ac:dyDescent="0.25">
      <c r="B17" s="1" t="s">
        <v>57</v>
      </c>
    </row>
    <row r="18" spans="2:2" x14ac:dyDescent="0.25">
      <c r="B18" s="1" t="s">
        <v>89</v>
      </c>
    </row>
    <row r="19" spans="2:2" x14ac:dyDescent="0.25">
      <c r="B19" s="1" t="s">
        <v>43</v>
      </c>
    </row>
    <row r="20" spans="2:2" x14ac:dyDescent="0.25">
      <c r="B20" s="1" t="s">
        <v>104</v>
      </c>
    </row>
    <row r="21" spans="2:2" x14ac:dyDescent="0.25">
      <c r="B21" s="1" t="s">
        <v>18</v>
      </c>
    </row>
    <row r="22" spans="2:2" x14ac:dyDescent="0.25">
      <c r="B22" s="1" t="s">
        <v>146</v>
      </c>
    </row>
    <row r="23" spans="2:2" x14ac:dyDescent="0.25">
      <c r="B23" s="1" t="s">
        <v>145</v>
      </c>
    </row>
    <row r="24" spans="2:2" ht="30" x14ac:dyDescent="0.25">
      <c r="B24" s="1" t="s">
        <v>84</v>
      </c>
    </row>
    <row r="25" spans="2:2" x14ac:dyDescent="0.25">
      <c r="B25" s="1" t="s">
        <v>61</v>
      </c>
    </row>
    <row r="26" spans="2:2" x14ac:dyDescent="0.25">
      <c r="B26" s="1" t="s">
        <v>144</v>
      </c>
    </row>
    <row r="27" spans="2:2" x14ac:dyDescent="0.25">
      <c r="B27" s="1" t="s">
        <v>143</v>
      </c>
    </row>
    <row r="28" spans="2:2" ht="30" x14ac:dyDescent="0.25">
      <c r="B28" s="1" t="s">
        <v>142</v>
      </c>
    </row>
    <row r="29" spans="2:2" x14ac:dyDescent="0.25">
      <c r="B29" s="1" t="s">
        <v>141</v>
      </c>
    </row>
    <row r="30" spans="2:2" x14ac:dyDescent="0.25">
      <c r="B30" s="1" t="s">
        <v>140</v>
      </c>
    </row>
    <row r="31" spans="2:2" x14ac:dyDescent="0.25">
      <c r="B31" s="1" t="s">
        <v>139</v>
      </c>
    </row>
    <row r="32" spans="2:2" ht="30" x14ac:dyDescent="0.25">
      <c r="B32" s="1" t="s">
        <v>138</v>
      </c>
    </row>
    <row r="33" spans="2:2" x14ac:dyDescent="0.25">
      <c r="B33" s="1" t="s">
        <v>137</v>
      </c>
    </row>
    <row r="34" spans="2:2" ht="30" x14ac:dyDescent="0.25">
      <c r="B34" s="1" t="s">
        <v>136</v>
      </c>
    </row>
    <row r="35" spans="2:2" x14ac:dyDescent="0.25">
      <c r="B35" s="1" t="s">
        <v>135</v>
      </c>
    </row>
    <row r="36" spans="2:2" x14ac:dyDescent="0.25">
      <c r="B36" s="1" t="s">
        <v>83</v>
      </c>
    </row>
    <row r="37" spans="2:2" x14ac:dyDescent="0.25">
      <c r="B37" s="1" t="s">
        <v>167</v>
      </c>
    </row>
    <row r="38" spans="2:2" x14ac:dyDescent="0.25">
      <c r="B38" s="1" t="s">
        <v>60</v>
      </c>
    </row>
    <row r="39" spans="2:2" x14ac:dyDescent="0.25">
      <c r="B39" s="1" t="s">
        <v>65</v>
      </c>
    </row>
    <row r="40" spans="2:2" x14ac:dyDescent="0.25">
      <c r="B40" s="1" t="s">
        <v>24</v>
      </c>
    </row>
    <row r="41" spans="2:2" ht="60" x14ac:dyDescent="0.25">
      <c r="B41" s="1" t="s">
        <v>134</v>
      </c>
    </row>
    <row r="42" spans="2:2" x14ac:dyDescent="0.25">
      <c r="B42" s="1" t="s">
        <v>108</v>
      </c>
    </row>
    <row r="43" spans="2:2" ht="30" x14ac:dyDescent="0.25">
      <c r="B43" s="1" t="s">
        <v>133</v>
      </c>
    </row>
    <row r="44" spans="2:2" x14ac:dyDescent="0.25">
      <c r="B44" s="1" t="s">
        <v>15</v>
      </c>
    </row>
    <row r="45" spans="2:2" x14ac:dyDescent="0.25">
      <c r="B45" s="1" t="s">
        <v>132</v>
      </c>
    </row>
    <row r="46" spans="2:2" x14ac:dyDescent="0.25">
      <c r="B46" s="1" t="s">
        <v>81</v>
      </c>
    </row>
    <row r="47" spans="2:2" x14ac:dyDescent="0.25">
      <c r="B47" s="1" t="s">
        <v>56</v>
      </c>
    </row>
    <row r="48" spans="2:2" ht="45" x14ac:dyDescent="0.25">
      <c r="B48" s="1" t="s">
        <v>131</v>
      </c>
    </row>
    <row r="49" spans="2:2" x14ac:dyDescent="0.25">
      <c r="B49" s="1" t="s">
        <v>13</v>
      </c>
    </row>
    <row r="50" spans="2:2" x14ac:dyDescent="0.25">
      <c r="B50" s="1" t="s">
        <v>22</v>
      </c>
    </row>
    <row r="51" spans="2:2" x14ac:dyDescent="0.25">
      <c r="B51" s="1" t="s">
        <v>12</v>
      </c>
    </row>
    <row r="52" spans="2:2" x14ac:dyDescent="0.25">
      <c r="B52" s="1" t="s">
        <v>41</v>
      </c>
    </row>
    <row r="53" spans="2:2" x14ac:dyDescent="0.25">
      <c r="B53" s="1" t="s">
        <v>11</v>
      </c>
    </row>
    <row r="54" spans="2:2" x14ac:dyDescent="0.25">
      <c r="B54" s="1" t="s">
        <v>130</v>
      </c>
    </row>
    <row r="55" spans="2:2" ht="30" x14ac:dyDescent="0.25">
      <c r="B55" s="1" t="s">
        <v>129</v>
      </c>
    </row>
    <row r="56" spans="2:2" x14ac:dyDescent="0.25">
      <c r="B56" s="1" t="s">
        <v>10</v>
      </c>
    </row>
  </sheetData>
  <sortState ref="B2:B56">
    <sortCondition ref="B1"/>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election activeCell="B23" sqref="B23"/>
    </sheetView>
  </sheetViews>
  <sheetFormatPr defaultRowHeight="15" x14ac:dyDescent="0.25"/>
  <cols>
    <col min="1" max="1" width="35.85546875" style="1" customWidth="1"/>
    <col min="2" max="2" width="36.28515625" style="1" customWidth="1"/>
    <col min="3" max="3" width="9.140625" style="1"/>
    <col min="4" max="4" width="36.28515625" style="1" customWidth="1"/>
    <col min="5" max="5" width="46" style="1" customWidth="1"/>
    <col min="6" max="16384" width="9.140625" style="1"/>
  </cols>
  <sheetData>
    <row r="1" spans="1:5" ht="15" customHeight="1" x14ac:dyDescent="0.25">
      <c r="A1" s="58" t="s">
        <v>55</v>
      </c>
      <c r="B1" s="58"/>
      <c r="D1" s="58" t="s">
        <v>54</v>
      </c>
      <c r="E1" s="58"/>
    </row>
    <row r="2" spans="1:5" ht="15" customHeight="1" x14ac:dyDescent="0.25">
      <c r="A2" s="58"/>
      <c r="B2" s="58"/>
      <c r="D2" s="58"/>
      <c r="E2" s="58"/>
    </row>
    <row r="3" spans="1:5" ht="21" x14ac:dyDescent="0.25">
      <c r="A3" s="8" t="s">
        <v>53</v>
      </c>
      <c r="B3" s="8" t="s">
        <v>52</v>
      </c>
      <c r="D3" s="8" t="s">
        <v>53</v>
      </c>
      <c r="E3" s="8" t="s">
        <v>52</v>
      </c>
    </row>
    <row r="5" spans="1:5" ht="21" x14ac:dyDescent="0.25">
      <c r="A5" s="7" t="s">
        <v>51</v>
      </c>
      <c r="B5" s="6" t="s">
        <v>49</v>
      </c>
      <c r="D5" s="7" t="s">
        <v>50</v>
      </c>
      <c r="E5" s="6" t="s">
        <v>49</v>
      </c>
    </row>
    <row r="6" spans="1:5" ht="15.75" x14ac:dyDescent="0.25">
      <c r="A6" s="4" t="s">
        <v>33</v>
      </c>
      <c r="B6" s="4" t="s">
        <v>48</v>
      </c>
      <c r="D6" s="4" t="s">
        <v>33</v>
      </c>
      <c r="E6" s="4" t="s">
        <v>48</v>
      </c>
    </row>
    <row r="7" spans="1:5" ht="15.75" x14ac:dyDescent="0.25">
      <c r="A7" s="4" t="s">
        <v>47</v>
      </c>
      <c r="B7" s="4" t="s">
        <v>45</v>
      </c>
      <c r="D7" s="4" t="s">
        <v>46</v>
      </c>
      <c r="E7" s="4" t="s">
        <v>45</v>
      </c>
    </row>
    <row r="8" spans="1:5" x14ac:dyDescent="0.25">
      <c r="A8" s="2" t="s">
        <v>44</v>
      </c>
      <c r="B8" s="2" t="s">
        <v>43</v>
      </c>
      <c r="D8" s="2" t="s">
        <v>44</v>
      </c>
      <c r="E8" s="2" t="s">
        <v>43</v>
      </c>
    </row>
    <row r="9" spans="1:5" x14ac:dyDescent="0.25">
      <c r="A9" s="2" t="s">
        <v>40</v>
      </c>
      <c r="B9" s="2" t="s">
        <v>42</v>
      </c>
      <c r="D9" s="2" t="s">
        <v>40</v>
      </c>
      <c r="E9" s="2" t="s">
        <v>42</v>
      </c>
    </row>
    <row r="10" spans="1:5" x14ac:dyDescent="0.25">
      <c r="A10" s="2" t="s">
        <v>40</v>
      </c>
      <c r="B10" s="2" t="s">
        <v>41</v>
      </c>
      <c r="D10" s="2" t="s">
        <v>40</v>
      </c>
      <c r="E10" s="2" t="s">
        <v>41</v>
      </c>
    </row>
    <row r="11" spans="1:5" x14ac:dyDescent="0.25">
      <c r="A11" s="2" t="s">
        <v>40</v>
      </c>
      <c r="B11" s="2" t="s">
        <v>39</v>
      </c>
      <c r="D11" s="2" t="s">
        <v>40</v>
      </c>
      <c r="E11" s="2" t="s">
        <v>39</v>
      </c>
    </row>
    <row r="12" spans="1:5" ht="31.5" x14ac:dyDescent="0.25">
      <c r="A12" s="4" t="s">
        <v>37</v>
      </c>
      <c r="B12" s="4" t="s">
        <v>38</v>
      </c>
      <c r="D12" s="4" t="s">
        <v>30</v>
      </c>
      <c r="E12" s="4" t="s">
        <v>38</v>
      </c>
    </row>
    <row r="13" spans="1:5" ht="15.75" x14ac:dyDescent="0.25">
      <c r="A13" s="4" t="s">
        <v>37</v>
      </c>
      <c r="B13" s="4" t="s">
        <v>36</v>
      </c>
      <c r="D13" s="4" t="s">
        <v>30</v>
      </c>
      <c r="E13" s="4" t="s">
        <v>36</v>
      </c>
    </row>
    <row r="14" spans="1:5" ht="84" x14ac:dyDescent="0.25">
      <c r="A14" s="3" t="s">
        <v>35</v>
      </c>
      <c r="B14" s="3" t="s">
        <v>34</v>
      </c>
      <c r="D14" s="4" t="s">
        <v>33</v>
      </c>
      <c r="E14" s="5" t="s">
        <v>32</v>
      </c>
    </row>
    <row r="15" spans="1:5" ht="15.75" x14ac:dyDescent="0.25">
      <c r="B15" s="2" t="s">
        <v>31</v>
      </c>
      <c r="D15" s="4" t="s">
        <v>30</v>
      </c>
      <c r="E15" s="4" t="s">
        <v>29</v>
      </c>
    </row>
    <row r="16" spans="1:5" ht="84" x14ac:dyDescent="0.25">
      <c r="B16" s="2" t="s">
        <v>28</v>
      </c>
      <c r="D16" s="3" t="s">
        <v>27</v>
      </c>
      <c r="E16" s="3" t="s">
        <v>26</v>
      </c>
    </row>
    <row r="17" spans="2:5" x14ac:dyDescent="0.25">
      <c r="B17" s="2" t="s">
        <v>13</v>
      </c>
      <c r="E17" s="2" t="s">
        <v>25</v>
      </c>
    </row>
    <row r="18" spans="2:5" x14ac:dyDescent="0.25">
      <c r="B18" s="2" t="s">
        <v>24</v>
      </c>
      <c r="E18" s="2" t="s">
        <v>23</v>
      </c>
    </row>
    <row r="19" spans="2:5" x14ac:dyDescent="0.25">
      <c r="B19" s="2" t="s">
        <v>22</v>
      </c>
      <c r="E19" s="2" t="s">
        <v>21</v>
      </c>
    </row>
    <row r="20" spans="2:5" x14ac:dyDescent="0.25">
      <c r="B20" s="2" t="s">
        <v>20</v>
      </c>
      <c r="E20" s="2" t="s">
        <v>19</v>
      </c>
    </row>
    <row r="21" spans="2:5" x14ac:dyDescent="0.25">
      <c r="E21" s="2" t="s">
        <v>18</v>
      </c>
    </row>
    <row r="22" spans="2:5" x14ac:dyDescent="0.25">
      <c r="E22" s="2" t="s">
        <v>17</v>
      </c>
    </row>
    <row r="23" spans="2:5" ht="38.25" x14ac:dyDescent="0.25">
      <c r="E23" s="2" t="s">
        <v>16</v>
      </c>
    </row>
    <row r="24" spans="2:5" x14ac:dyDescent="0.25">
      <c r="E24" s="2" t="s">
        <v>15</v>
      </c>
    </row>
    <row r="25" spans="2:5" x14ac:dyDescent="0.25">
      <c r="E25" s="2" t="s">
        <v>14</v>
      </c>
    </row>
    <row r="26" spans="2:5" x14ac:dyDescent="0.25">
      <c r="E26" s="2" t="s">
        <v>13</v>
      </c>
    </row>
    <row r="27" spans="2:5" x14ac:dyDescent="0.25">
      <c r="E27" s="2" t="s">
        <v>12</v>
      </c>
    </row>
    <row r="28" spans="2:5" x14ac:dyDescent="0.25">
      <c r="E28" s="2" t="s">
        <v>11</v>
      </c>
    </row>
    <row r="29" spans="2:5" x14ac:dyDescent="0.25">
      <c r="E29" s="2" t="s">
        <v>10</v>
      </c>
    </row>
    <row r="30" spans="2:5" x14ac:dyDescent="0.25">
      <c r="E30" s="2" t="s">
        <v>9</v>
      </c>
    </row>
  </sheetData>
  <sheetProtection algorithmName="SHA-512" hashValue="J5IME425VnLQC3rukUphda9AWGAeLO2zkWeqmGPrrLt6V4Ew3PPOb13fVSio4C+gfqh48s5APYzIJBUsfjfF6A==" saltValue="COtHnVVZjDbZ56fdvIwL4Q==" spinCount="100000" sheet="1" objects="1" scenarios="1" selectLockedCells="1" selectUnlockedCells="1"/>
  <mergeCells count="2">
    <mergeCell ref="A1:B2"/>
    <mergeCell ref="D1:E2"/>
  </mergeCells>
  <pageMargins left="0.7" right="0.7" top="0.75" bottom="0.75" header="0.3" footer="0.3"/>
  <tableParts count="2">
    <tablePart r:id="rId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E24" sqref="E24"/>
    </sheetView>
  </sheetViews>
  <sheetFormatPr defaultRowHeight="15" x14ac:dyDescent="0.25"/>
  <cols>
    <col min="1" max="1" width="28.85546875" style="1" customWidth="1"/>
    <col min="2" max="2" width="32.5703125" style="1" customWidth="1"/>
    <col min="3" max="3" width="15.5703125" style="1" customWidth="1"/>
    <col min="4" max="5" width="34.140625" style="1" customWidth="1"/>
    <col min="6" max="6" width="25.42578125" style="1" customWidth="1"/>
    <col min="7" max="16384" width="9.140625" style="1"/>
  </cols>
  <sheetData>
    <row r="1" spans="1:6" ht="23.25" x14ac:dyDescent="0.25">
      <c r="A1" s="58" t="s">
        <v>73</v>
      </c>
      <c r="B1" s="58"/>
      <c r="D1" s="58" t="s">
        <v>72</v>
      </c>
      <c r="E1" s="58"/>
    </row>
    <row r="2" spans="1:6" ht="21" x14ac:dyDescent="0.25">
      <c r="A2" s="8" t="s">
        <v>53</v>
      </c>
      <c r="B2" s="8" t="s">
        <v>52</v>
      </c>
      <c r="D2" s="8" t="s">
        <v>53</v>
      </c>
      <c r="E2" s="8" t="s">
        <v>52</v>
      </c>
    </row>
    <row r="3" spans="1:6" ht="30" customHeight="1" x14ac:dyDescent="0.25">
      <c r="F3" s="10"/>
    </row>
    <row r="4" spans="1:6" ht="15" customHeight="1" x14ac:dyDescent="0.25">
      <c r="A4" s="11" t="s">
        <v>51</v>
      </c>
      <c r="B4" s="6" t="s">
        <v>49</v>
      </c>
      <c r="D4" s="11" t="s">
        <v>71</v>
      </c>
      <c r="E4" s="6" t="s">
        <v>49</v>
      </c>
      <c r="F4" s="10"/>
    </row>
    <row r="5" spans="1:6" ht="15.75" x14ac:dyDescent="0.25">
      <c r="A5" s="4" t="s">
        <v>33</v>
      </c>
      <c r="B5" s="4" t="s">
        <v>48</v>
      </c>
      <c r="D5" s="4" t="s">
        <v>33</v>
      </c>
      <c r="E5" s="4" t="s">
        <v>48</v>
      </c>
    </row>
    <row r="6" spans="1:6" ht="31.5" x14ac:dyDescent="0.25">
      <c r="A6" s="4" t="s">
        <v>33</v>
      </c>
      <c r="B6" s="4" t="s">
        <v>70</v>
      </c>
      <c r="D6" s="4" t="s">
        <v>33</v>
      </c>
      <c r="E6" s="4" t="s">
        <v>70</v>
      </c>
    </row>
    <row r="7" spans="1:6" ht="15.75" x14ac:dyDescent="0.25">
      <c r="A7" s="5" t="s">
        <v>33</v>
      </c>
      <c r="B7" s="5" t="s">
        <v>69</v>
      </c>
      <c r="D7" s="5" t="s">
        <v>33</v>
      </c>
      <c r="E7" s="5" t="s">
        <v>69</v>
      </c>
    </row>
    <row r="8" spans="1:6" ht="31.5" x14ac:dyDescent="0.25">
      <c r="A8" s="4" t="s">
        <v>33</v>
      </c>
      <c r="B8" s="4" t="s">
        <v>38</v>
      </c>
      <c r="D8" s="4" t="s">
        <v>33</v>
      </c>
      <c r="E8" s="4" t="s">
        <v>38</v>
      </c>
    </row>
    <row r="9" spans="1:6" ht="47.25" x14ac:dyDescent="0.25">
      <c r="A9" s="4" t="s">
        <v>68</v>
      </c>
      <c r="B9" s="4" t="s">
        <v>67</v>
      </c>
      <c r="D9" s="4" t="s">
        <v>30</v>
      </c>
      <c r="E9" s="4" t="s">
        <v>67</v>
      </c>
    </row>
    <row r="10" spans="1:6" ht="15.75" x14ac:dyDescent="0.25">
      <c r="A10" s="5" t="s">
        <v>33</v>
      </c>
      <c r="B10" s="5" t="s">
        <v>64</v>
      </c>
      <c r="D10" s="4" t="s">
        <v>66</v>
      </c>
      <c r="E10" s="9" t="s">
        <v>24</v>
      </c>
    </row>
    <row r="11" spans="1:6" ht="122.25" customHeight="1" x14ac:dyDescent="0.25">
      <c r="A11" s="3" t="s">
        <v>35</v>
      </c>
      <c r="B11" s="3" t="s">
        <v>34</v>
      </c>
      <c r="D11" s="4" t="s">
        <v>30</v>
      </c>
      <c r="E11" s="9" t="s">
        <v>65</v>
      </c>
    </row>
    <row r="12" spans="1:6" ht="15.75" x14ac:dyDescent="0.25">
      <c r="B12" s="2" t="s">
        <v>61</v>
      </c>
      <c r="D12" s="5" t="s">
        <v>30</v>
      </c>
      <c r="E12" s="5" t="s">
        <v>64</v>
      </c>
    </row>
    <row r="13" spans="1:6" ht="84" x14ac:dyDescent="0.25">
      <c r="B13" s="2" t="s">
        <v>60</v>
      </c>
      <c r="D13" s="3" t="s">
        <v>63</v>
      </c>
      <c r="E13" s="3" t="s">
        <v>62</v>
      </c>
    </row>
    <row r="14" spans="1:6" x14ac:dyDescent="0.25">
      <c r="B14" s="2" t="s">
        <v>59</v>
      </c>
      <c r="E14" s="2" t="s">
        <v>61</v>
      </c>
    </row>
    <row r="15" spans="1:6" x14ac:dyDescent="0.25">
      <c r="B15" s="2" t="s">
        <v>58</v>
      </c>
      <c r="E15" s="2" t="s">
        <v>60</v>
      </c>
    </row>
    <row r="16" spans="1:6" x14ac:dyDescent="0.25">
      <c r="B16" s="2" t="s">
        <v>24</v>
      </c>
      <c r="E16" s="2" t="s">
        <v>59</v>
      </c>
    </row>
    <row r="17" spans="2:5" x14ac:dyDescent="0.25">
      <c r="B17" s="2" t="s">
        <v>19</v>
      </c>
      <c r="E17" s="2" t="s">
        <v>58</v>
      </c>
    </row>
    <row r="18" spans="2:5" x14ac:dyDescent="0.25">
      <c r="B18" s="2" t="s">
        <v>57</v>
      </c>
      <c r="E18" s="2" t="s">
        <v>24</v>
      </c>
    </row>
    <row r="19" spans="2:5" x14ac:dyDescent="0.25">
      <c r="B19" s="2" t="s">
        <v>56</v>
      </c>
      <c r="E19" s="2" t="s">
        <v>19</v>
      </c>
    </row>
    <row r="20" spans="2:5" x14ac:dyDescent="0.25">
      <c r="E20" s="2" t="s">
        <v>57</v>
      </c>
    </row>
    <row r="21" spans="2:5" x14ac:dyDescent="0.25">
      <c r="E21" s="2" t="s">
        <v>56</v>
      </c>
    </row>
  </sheetData>
  <sheetProtection algorithmName="SHA-512" hashValue="NtqhijSElQxGe5pbLys0OZbpNALTwY68upDANmvbGKKIQCADMXvnJzv10HzEeCT1oAlz1TEemONHoucfYgnKzQ==" saltValue="Mb1B8OIPgXC9LzRM/PIGfQ==" spinCount="100000" sheet="1" objects="1" scenarios="1" selectLockedCells="1" selectUnlockedCells="1"/>
  <mergeCells count="2">
    <mergeCell ref="A1:B1"/>
    <mergeCell ref="D1:E1"/>
  </mergeCells>
  <pageMargins left="0.7" right="0.7" top="0.75" bottom="0.75" header="0.3" footer="0.3"/>
  <tableParts count="2">
    <tablePart r:id="rId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zoomScale="70" zoomScaleNormal="70" workbookViewId="0">
      <selection activeCell="B8" sqref="B8"/>
    </sheetView>
  </sheetViews>
  <sheetFormatPr defaultRowHeight="15" x14ac:dyDescent="0.25"/>
  <cols>
    <col min="1" max="1" width="47.5703125" style="12" customWidth="1"/>
    <col min="2" max="2" width="56.28515625" style="12" customWidth="1"/>
    <col min="3" max="3" width="16.140625" style="12" customWidth="1"/>
    <col min="4" max="4" width="38.140625" style="12" customWidth="1"/>
    <col min="5" max="5" width="53.28515625" style="12" customWidth="1"/>
    <col min="6" max="16384" width="9.140625" style="12"/>
  </cols>
  <sheetData>
    <row r="1" spans="1:5" ht="23.25" x14ac:dyDescent="0.25">
      <c r="A1" s="59" t="s">
        <v>102</v>
      </c>
      <c r="B1" s="59"/>
      <c r="C1" s="24"/>
      <c r="D1" s="59" t="s">
        <v>101</v>
      </c>
      <c r="E1" s="59"/>
    </row>
    <row r="2" spans="1:5" ht="21" x14ac:dyDescent="0.25">
      <c r="A2" s="8" t="s">
        <v>53</v>
      </c>
      <c r="B2" s="8" t="s">
        <v>52</v>
      </c>
      <c r="D2" s="8" t="s">
        <v>53</v>
      </c>
      <c r="E2" s="8" t="s">
        <v>52</v>
      </c>
    </row>
    <row r="3" spans="1:5" x14ac:dyDescent="0.25">
      <c r="A3" s="14"/>
      <c r="B3" s="14"/>
      <c r="D3" s="14"/>
      <c r="E3" s="14"/>
    </row>
    <row r="4" spans="1:5" ht="21" x14ac:dyDescent="0.25">
      <c r="A4" s="22" t="s">
        <v>51</v>
      </c>
      <c r="B4" s="21" t="s">
        <v>49</v>
      </c>
      <c r="D4" s="22" t="s">
        <v>100</v>
      </c>
      <c r="E4" s="21" t="s">
        <v>49</v>
      </c>
    </row>
    <row r="5" spans="1:5" ht="15.75" x14ac:dyDescent="0.25">
      <c r="A5" s="20" t="s">
        <v>33</v>
      </c>
      <c r="B5" s="20" t="s">
        <v>48</v>
      </c>
      <c r="D5" s="20" t="s">
        <v>33</v>
      </c>
      <c r="E5" s="20" t="s">
        <v>48</v>
      </c>
    </row>
    <row r="6" spans="1:5" ht="15.75" x14ac:dyDescent="0.25">
      <c r="A6" s="20" t="s">
        <v>33</v>
      </c>
      <c r="B6" s="20" t="s">
        <v>91</v>
      </c>
      <c r="D6" s="20" t="s">
        <v>33</v>
      </c>
      <c r="E6" s="20" t="s">
        <v>91</v>
      </c>
    </row>
    <row r="7" spans="1:5" ht="15.75" x14ac:dyDescent="0.25">
      <c r="A7" s="20" t="s">
        <v>33</v>
      </c>
      <c r="B7" s="20" t="s">
        <v>38</v>
      </c>
      <c r="D7" s="20" t="s">
        <v>33</v>
      </c>
      <c r="E7" s="20" t="s">
        <v>38</v>
      </c>
    </row>
    <row r="8" spans="1:5" ht="84" x14ac:dyDescent="0.25">
      <c r="A8" s="20" t="s">
        <v>33</v>
      </c>
      <c r="B8" s="20" t="s">
        <v>92</v>
      </c>
      <c r="D8" s="17" t="s">
        <v>99</v>
      </c>
      <c r="E8" s="17" t="s">
        <v>85</v>
      </c>
    </row>
    <row r="9" spans="1:5" ht="15.75" x14ac:dyDescent="0.25">
      <c r="A9" s="20" t="s">
        <v>33</v>
      </c>
      <c r="B9" s="20" t="s">
        <v>87</v>
      </c>
      <c r="D9" s="14"/>
      <c r="E9" s="18" t="s">
        <v>84</v>
      </c>
    </row>
    <row r="10" spans="1:5" ht="15.75" x14ac:dyDescent="0.25">
      <c r="A10" s="20" t="s">
        <v>33</v>
      </c>
      <c r="B10" s="20" t="s">
        <v>18</v>
      </c>
      <c r="D10" s="14"/>
      <c r="E10" s="18" t="s">
        <v>83</v>
      </c>
    </row>
    <row r="11" spans="1:5" ht="75" customHeight="1" x14ac:dyDescent="0.25">
      <c r="A11" s="17" t="s">
        <v>99</v>
      </c>
      <c r="B11" s="17" t="s">
        <v>85</v>
      </c>
      <c r="D11" s="14"/>
      <c r="E11" s="18" t="s">
        <v>81</v>
      </c>
    </row>
    <row r="12" spans="1:5" ht="37.5" customHeight="1" x14ac:dyDescent="0.25">
      <c r="A12" s="19"/>
      <c r="B12" s="18" t="s">
        <v>84</v>
      </c>
      <c r="D12" s="14"/>
      <c r="E12" s="18" t="s">
        <v>57</v>
      </c>
    </row>
    <row r="13" spans="1:5" ht="59.25" customHeight="1" x14ac:dyDescent="0.25">
      <c r="A13" s="19"/>
      <c r="B13" s="18" t="s">
        <v>83</v>
      </c>
      <c r="E13" s="18" t="s">
        <v>82</v>
      </c>
    </row>
    <row r="14" spans="1:5" ht="37.5" hidden="1" customHeight="1" thickBot="1" x14ac:dyDescent="0.3">
      <c r="A14" s="19"/>
      <c r="B14" s="18" t="s">
        <v>83</v>
      </c>
      <c r="E14" s="18"/>
    </row>
    <row r="15" spans="1:5" ht="49.5" customHeight="1" x14ac:dyDescent="0.25">
      <c r="A15" s="19"/>
      <c r="B15" s="18" t="s">
        <v>81</v>
      </c>
      <c r="E15" s="18" t="s">
        <v>64</v>
      </c>
    </row>
    <row r="16" spans="1:5" ht="85.5" customHeight="1" x14ac:dyDescent="0.25">
      <c r="A16" s="16" t="s">
        <v>98</v>
      </c>
      <c r="B16" s="17" t="s">
        <v>78</v>
      </c>
      <c r="D16" s="16" t="s">
        <v>97</v>
      </c>
      <c r="E16" s="17" t="s">
        <v>78</v>
      </c>
    </row>
    <row r="17" spans="1:5" ht="15.75" x14ac:dyDescent="0.25">
      <c r="A17" s="14"/>
      <c r="B17" s="13" t="s">
        <v>77</v>
      </c>
      <c r="D17" s="14"/>
      <c r="E17" s="13" t="s">
        <v>77</v>
      </c>
    </row>
    <row r="18" spans="1:5" ht="15.75" x14ac:dyDescent="0.25">
      <c r="A18" s="14"/>
      <c r="B18" s="13" t="s">
        <v>24</v>
      </c>
      <c r="D18" s="14"/>
      <c r="E18" s="13" t="s">
        <v>24</v>
      </c>
    </row>
    <row r="19" spans="1:5" ht="31.5" x14ac:dyDescent="0.25">
      <c r="B19" s="13" t="s">
        <v>76</v>
      </c>
      <c r="E19" s="13" t="s">
        <v>76</v>
      </c>
    </row>
    <row r="20" spans="1:5" ht="15.75" x14ac:dyDescent="0.25">
      <c r="B20" s="13" t="s">
        <v>60</v>
      </c>
      <c r="E20" s="13" t="s">
        <v>60</v>
      </c>
    </row>
    <row r="21" spans="1:5" ht="31.5" x14ac:dyDescent="0.25">
      <c r="B21" s="13" t="s">
        <v>75</v>
      </c>
      <c r="E21" s="13" t="s">
        <v>75</v>
      </c>
    </row>
    <row r="22" spans="1:5" ht="47.25" x14ac:dyDescent="0.25">
      <c r="B22" s="13" t="s">
        <v>74</v>
      </c>
      <c r="E22" s="13" t="s">
        <v>74</v>
      </c>
    </row>
    <row r="23" spans="1:5" ht="15.75" x14ac:dyDescent="0.25">
      <c r="B23" s="23"/>
    </row>
    <row r="25" spans="1:5" ht="23.25" x14ac:dyDescent="0.25">
      <c r="A25" s="59" t="s">
        <v>96</v>
      </c>
      <c r="B25" s="59"/>
      <c r="D25" s="59" t="s">
        <v>95</v>
      </c>
      <c r="E25" s="59"/>
    </row>
    <row r="26" spans="1:5" ht="21" x14ac:dyDescent="0.25">
      <c r="A26" s="8" t="s">
        <v>53</v>
      </c>
      <c r="B26" s="8" t="s">
        <v>52</v>
      </c>
      <c r="D26" s="8" t="s">
        <v>53</v>
      </c>
      <c r="E26" s="8" t="s">
        <v>52</v>
      </c>
    </row>
    <row r="27" spans="1:5" x14ac:dyDescent="0.25">
      <c r="A27" s="14"/>
      <c r="B27" s="14"/>
      <c r="D27" s="14"/>
      <c r="E27" s="14"/>
    </row>
    <row r="28" spans="1:5" ht="21" x14ac:dyDescent="0.25">
      <c r="A28" s="22" t="s">
        <v>94</v>
      </c>
      <c r="B28" s="21" t="s">
        <v>49</v>
      </c>
      <c r="D28" s="22" t="s">
        <v>93</v>
      </c>
      <c r="E28" s="21" t="s">
        <v>49</v>
      </c>
    </row>
    <row r="29" spans="1:5" ht="15.75" x14ac:dyDescent="0.25">
      <c r="A29" s="20" t="s">
        <v>33</v>
      </c>
      <c r="B29" s="20" t="s">
        <v>48</v>
      </c>
      <c r="D29" s="20" t="s">
        <v>33</v>
      </c>
      <c r="E29" s="20" t="s">
        <v>48</v>
      </c>
    </row>
    <row r="30" spans="1:5" ht="15.75" x14ac:dyDescent="0.25">
      <c r="A30" s="20" t="s">
        <v>30</v>
      </c>
      <c r="B30" s="20" t="s">
        <v>91</v>
      </c>
      <c r="D30" s="20" t="s">
        <v>30</v>
      </c>
      <c r="E30" s="20" t="s">
        <v>90</v>
      </c>
    </row>
    <row r="31" spans="1:5" ht="15.75" x14ac:dyDescent="0.25">
      <c r="A31" s="20" t="s">
        <v>30</v>
      </c>
      <c r="B31" s="20" t="s">
        <v>38</v>
      </c>
      <c r="D31" s="20" t="s">
        <v>30</v>
      </c>
      <c r="E31" s="20" t="s">
        <v>29</v>
      </c>
    </row>
    <row r="32" spans="1:5" ht="15.75" x14ac:dyDescent="0.25">
      <c r="A32" s="20" t="s">
        <v>30</v>
      </c>
      <c r="B32" s="20" t="s">
        <v>92</v>
      </c>
      <c r="D32" s="20" t="s">
        <v>30</v>
      </c>
      <c r="E32" s="20" t="s">
        <v>91</v>
      </c>
    </row>
    <row r="33" spans="1:5" ht="15.75" x14ac:dyDescent="0.25">
      <c r="A33" s="20" t="s">
        <v>30</v>
      </c>
      <c r="B33" s="20" t="s">
        <v>90</v>
      </c>
      <c r="D33" s="20" t="s">
        <v>30</v>
      </c>
      <c r="E33" s="20" t="s">
        <v>38</v>
      </c>
    </row>
    <row r="34" spans="1:5" ht="84" x14ac:dyDescent="0.25">
      <c r="A34" s="20" t="s">
        <v>30</v>
      </c>
      <c r="B34" s="20" t="s">
        <v>89</v>
      </c>
      <c r="D34" s="17" t="s">
        <v>88</v>
      </c>
      <c r="E34" s="17" t="s">
        <v>85</v>
      </c>
    </row>
    <row r="35" spans="1:5" ht="15.75" x14ac:dyDescent="0.25">
      <c r="A35" s="20" t="s">
        <v>30</v>
      </c>
      <c r="B35" s="20" t="s">
        <v>87</v>
      </c>
      <c r="D35" s="14"/>
      <c r="E35" s="18" t="s">
        <v>84</v>
      </c>
    </row>
    <row r="36" spans="1:5" ht="15.75" x14ac:dyDescent="0.25">
      <c r="A36" s="20" t="s">
        <v>30</v>
      </c>
      <c r="B36" s="20" t="s">
        <v>18</v>
      </c>
      <c r="D36" s="14"/>
      <c r="E36" s="18" t="s">
        <v>83</v>
      </c>
    </row>
    <row r="37" spans="1:5" ht="63" x14ac:dyDescent="0.25">
      <c r="A37" s="17" t="s">
        <v>86</v>
      </c>
      <c r="B37" s="17" t="s">
        <v>85</v>
      </c>
      <c r="D37" s="14"/>
      <c r="E37" s="18" t="s">
        <v>81</v>
      </c>
    </row>
    <row r="38" spans="1:5" ht="15.75" x14ac:dyDescent="0.25">
      <c r="A38" s="19"/>
      <c r="B38" s="18" t="s">
        <v>84</v>
      </c>
      <c r="D38" s="14"/>
      <c r="E38" s="18" t="s">
        <v>57</v>
      </c>
    </row>
    <row r="39" spans="1:5" ht="15.75" x14ac:dyDescent="0.25">
      <c r="A39" s="19"/>
      <c r="B39" s="18" t="s">
        <v>83</v>
      </c>
      <c r="E39" s="18" t="s">
        <v>82</v>
      </c>
    </row>
    <row r="40" spans="1:5" ht="15.75" x14ac:dyDescent="0.25">
      <c r="A40" s="19"/>
      <c r="B40" s="18" t="s">
        <v>81</v>
      </c>
      <c r="E40" s="18" t="s">
        <v>64</v>
      </c>
    </row>
    <row r="41" spans="1:5" ht="63" x14ac:dyDescent="0.25">
      <c r="A41" s="16" t="s">
        <v>80</v>
      </c>
      <c r="B41" s="17" t="s">
        <v>78</v>
      </c>
      <c r="D41" s="16" t="s">
        <v>79</v>
      </c>
      <c r="E41" s="15" t="s">
        <v>78</v>
      </c>
    </row>
    <row r="42" spans="1:5" ht="15.75" x14ac:dyDescent="0.25">
      <c r="A42" s="14"/>
      <c r="B42" s="13" t="s">
        <v>77</v>
      </c>
      <c r="D42" s="14"/>
      <c r="E42" s="13" t="s">
        <v>77</v>
      </c>
    </row>
    <row r="43" spans="1:5" ht="15.75" x14ac:dyDescent="0.25">
      <c r="A43" s="14"/>
      <c r="B43" s="13" t="s">
        <v>24</v>
      </c>
      <c r="D43" s="14"/>
      <c r="E43" s="13" t="s">
        <v>24</v>
      </c>
    </row>
    <row r="44" spans="1:5" ht="31.5" x14ac:dyDescent="0.25">
      <c r="B44" s="13" t="s">
        <v>76</v>
      </c>
      <c r="E44" s="13" t="s">
        <v>76</v>
      </c>
    </row>
    <row r="45" spans="1:5" ht="15.75" x14ac:dyDescent="0.25">
      <c r="B45" s="13" t="s">
        <v>60</v>
      </c>
      <c r="E45" s="13" t="s">
        <v>60</v>
      </c>
    </row>
    <row r="46" spans="1:5" ht="31.5" x14ac:dyDescent="0.25">
      <c r="B46" s="13" t="s">
        <v>75</v>
      </c>
      <c r="E46" s="13" t="s">
        <v>75</v>
      </c>
    </row>
    <row r="47" spans="1:5" ht="47.25" x14ac:dyDescent="0.25">
      <c r="B47" s="13" t="s">
        <v>74</v>
      </c>
      <c r="E47" s="13" t="s">
        <v>74</v>
      </c>
    </row>
  </sheetData>
  <sheetProtection algorithmName="SHA-512" hashValue="jtz/xiqdNfDKZh7Js07QiVM3Wk9wX7quPuJf1SAL+qqsTDaV+U9WmON+R4bf9PqXNBZQTaQr4YG739Z/hk1/mQ==" saltValue="qsxnfP4ZlD1FF52ByOO5gQ==" spinCount="100000" sheet="1" objects="1" scenarios="1" selectLockedCells="1" selectUnlockedCells="1"/>
  <mergeCells count="4">
    <mergeCell ref="A1:B1"/>
    <mergeCell ref="D1:E1"/>
    <mergeCell ref="A25:B25"/>
    <mergeCell ref="D25:E25"/>
  </mergeCells>
  <pageMargins left="0.7" right="0.7" top="0.75" bottom="0.75" header="0.3" footer="0.3"/>
  <pageSetup orientation="portrait" r:id="rId1"/>
  <tableParts count="4">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20</vt:i4>
      </vt:variant>
    </vt:vector>
  </HeadingPairs>
  <TitlesOfParts>
    <vt:vector size="30" baseType="lpstr">
      <vt:lpstr>MEETING AGENDA DAY 1</vt:lpstr>
      <vt:lpstr>MEETING AGENDA DAY 2</vt:lpstr>
      <vt:lpstr>MEETING AGENDA DAY 3</vt:lpstr>
      <vt:lpstr>MEETING AGENDA DAY 4</vt:lpstr>
      <vt:lpstr>MEETING AGENDA DAY 5</vt:lpstr>
      <vt:lpstr>Sheet1 (2)</vt:lpstr>
      <vt:lpstr>PTR Construction</vt:lpstr>
      <vt:lpstr>PTR General Industry</vt:lpstr>
      <vt:lpstr>PTR Maritime</vt:lpstr>
      <vt:lpstr>PTR Disaster Site  Worker</vt:lpstr>
      <vt:lpstr>'MEETING AGENDA DAY 1'!ColumnTitle1</vt:lpstr>
      <vt:lpstr>'MEETING AGENDA DAY 2'!ColumnTitle1</vt:lpstr>
      <vt:lpstr>'MEETING AGENDA DAY 3'!ColumnTitle1</vt:lpstr>
      <vt:lpstr>'MEETING AGENDA DAY 4'!ColumnTitle1</vt:lpstr>
      <vt:lpstr>'MEETING AGENDA DAY 5'!ColumnTitle1</vt:lpstr>
      <vt:lpstr>'MEETING AGENDA DAY 1'!Company_Name</vt:lpstr>
      <vt:lpstr>'MEETING AGENDA DAY 2'!Company_Name</vt:lpstr>
      <vt:lpstr>'MEETING AGENDA DAY 3'!Company_Name</vt:lpstr>
      <vt:lpstr>'MEETING AGENDA DAY 4'!Company_Name</vt:lpstr>
      <vt:lpstr>'MEETING AGENDA DAY 5'!Company_Name</vt:lpstr>
      <vt:lpstr>'MEETING AGENDA DAY 1'!Print_Titles</vt:lpstr>
      <vt:lpstr>'MEETING AGENDA DAY 2'!Print_Titles</vt:lpstr>
      <vt:lpstr>'MEETING AGENDA DAY 3'!Print_Titles</vt:lpstr>
      <vt:lpstr>'MEETING AGENDA DAY 4'!Print_Titles</vt:lpstr>
      <vt:lpstr>'MEETING AGENDA DAY 5'!Print_Titles</vt:lpstr>
      <vt:lpstr>'MEETING AGENDA DAY 1'!RowTitleRegion1..D6</vt:lpstr>
      <vt:lpstr>'MEETING AGENDA DAY 2'!RowTitleRegion1..D6</vt:lpstr>
      <vt:lpstr>'MEETING AGENDA DAY 3'!RowTitleRegion1..D6</vt:lpstr>
      <vt:lpstr>'MEETING AGENDA DAY 4'!RowTitleRegion1..D6</vt:lpstr>
      <vt:lpstr>'MEETING AGENDA DAY 5'!RowTitleRegion1..D6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Colton, Brianna</dc:creator>
  <cp:lastModifiedBy>Colton, Brianna</cp:lastModifiedBy>
  <cp:lastPrinted>2018-05-03T17:18:33Z</cp:lastPrinted>
  <dcterms:created xsi:type="dcterms:W3CDTF">2018-04-30T13:48:05Z</dcterms:created>
  <dcterms:modified xsi:type="dcterms:W3CDTF">2018-05-04T14:57:53Z</dcterms:modified>
</cp:coreProperties>
</file>